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1840" windowHeight="10350" activeTab="1"/>
  </bookViews>
  <sheets>
    <sheet name="学校目标总表" sheetId="1" r:id="rId1"/>
    <sheet name="分学院汇总表" sheetId="12" r:id="rId2"/>
    <sheet name="校办（基金会）" sheetId="9" r:id="rId3"/>
    <sheet name="农学院" sheetId="13" r:id="rId4"/>
    <sheet name="人事处" sheetId="4" r:id="rId5"/>
    <sheet name="教务处" sheetId="5" r:id="rId6"/>
    <sheet name="研究生处" sheetId="6" r:id="rId7"/>
    <sheet name="科研处" sheetId="7" r:id="rId8"/>
    <sheet name="学生工作处" sheetId="8" r:id="rId9"/>
    <sheet name="宣传部" sheetId="10" r:id="rId10"/>
    <sheet name="各学院" sheetId="11" r:id="rId11"/>
    <sheet name="Sheet2" sheetId="2" r:id="rId12"/>
    <sheet name="Sheet3" sheetId="3" r:id="rId13"/>
  </sheets>
  <calcPr calcId="124519"/>
</workbook>
</file>

<file path=xl/calcChain.xml><?xml version="1.0" encoding="utf-8"?>
<calcChain xmlns="http://schemas.openxmlformats.org/spreadsheetml/2006/main">
  <c r="AA4" i="9"/>
  <c r="X4" i="10"/>
  <c r="X5" i="6"/>
</calcChain>
</file>

<file path=xl/sharedStrings.xml><?xml version="1.0" encoding="utf-8"?>
<sst xmlns="http://schemas.openxmlformats.org/spreadsheetml/2006/main" count="552" uniqueCount="192">
  <si>
    <t>海南大学2015年事业发展主要可量化指标一览表</t>
  </si>
  <si>
    <t>指标内容</t>
  </si>
  <si>
    <t>2015年目标</t>
  </si>
  <si>
    <t>依据或说明</t>
  </si>
  <si>
    <t>相对于2014年指标的调整</t>
  </si>
  <si>
    <t>2014年指标完成情况</t>
  </si>
  <si>
    <t>备注</t>
  </si>
  <si>
    <t>师资队伍</t>
  </si>
  <si>
    <t>引进E类及以上人才（人）</t>
  </si>
  <si>
    <t>新引进博士以上人才中，E类及以上人才占比50%左右。</t>
  </si>
  <si>
    <t>根据学校新的人才引进办法，对引进高层次人才分类进行了调整，增加了E类高层次人才，因此对2014年“引进D类以上人才”指标名称进行了调整。</t>
  </si>
  <si>
    <t>2014年“引进D类以上人才”目标15人，实际引进13人，未完成预定目标。</t>
  </si>
  <si>
    <t>新增博士学位教师</t>
  </si>
  <si>
    <t>按《海南大学统计公报（2013-2014）》，学校有博士学位教师占专任教师的27%，2015年要增加到31%，须引进和培养100名博士。</t>
  </si>
  <si>
    <t>为体现引进与培养并重的指导思想，对2014年“引进博士（副教授）以上人才”和“骨干教师国内进修培训”调整为“有博士学位教师占专任教师比例”，不再包含教师短期培训。</t>
  </si>
  <si>
    <t>2014年“引进博士（副教授）以上人才”目标50人，实际引进58人，完成2014年预定目标。2014年“骨干教师国内进修培训”目标50人次，实际218人次。</t>
  </si>
  <si>
    <t>人才培养</t>
  </si>
  <si>
    <t>新增冬季小学期课程（学分课程）（门）</t>
  </si>
  <si>
    <t>保持2014年指标值，但不再包含无学分的课程。</t>
  </si>
  <si>
    <t>无学分的讲座、报告等不再计算在内。重点强调课程门数，不再统计政策导向相同的指标“冬季小学期学生参加比例”。</t>
  </si>
  <si>
    <t>2014年“冬季小学期课程”目标50门，实际完成69门，超额完成。</t>
  </si>
  <si>
    <t>年底汇编成册</t>
  </si>
  <si>
    <t>应届本科毕业生升学率</t>
  </si>
  <si>
    <t>2014年实际完成14.8%，继续维持2014年的预定目标。</t>
  </si>
  <si>
    <t>无调整</t>
  </si>
  <si>
    <t>2014年“应届本科毕业生升学率”目标18%，实际14.8%，未完成。</t>
  </si>
  <si>
    <t>应届本科毕业生外语六级（专业八级）累计通过率</t>
  </si>
  <si>
    <t>在2014年实际完成的基础上提高10%。外语专业学生统计专业外语八级通过率，非外语专业统计国家大学生外语六级通过率。</t>
  </si>
  <si>
    <t>明确统计对象为“应届本科毕业生”。将专业八级包含进统计范围。</t>
  </si>
  <si>
    <t>2014年“本科生外语六级通过率”目标30%，实际28.3%。</t>
  </si>
  <si>
    <t>新录取硕士研究生中毕业于985、211高校的比例</t>
  </si>
  <si>
    <t>相对于2014年实际完成情况的基础上提高20%。不含自考、成教等非全日制本科毕业生。</t>
  </si>
  <si>
    <t>我校鼓励本科生向校外推免，原指标“本校接受推免研究生比例”不吻合学校政策方向，且难以完成，2015年对指标内容进行了调整。</t>
  </si>
  <si>
    <t>2014年“本校接受推免研究生比例”目标10%(93人以上)，实际完成15人16%，未完成。2014年新录取研究生中毕业于985、211高校的占37.5%。</t>
  </si>
  <si>
    <t>高质量研究生骨干课程（门）</t>
  </si>
  <si>
    <t>由研究生处尽快出台高质量骨干课程建设相关办法及验收标准。在2015年下半年进行专项检查，形成专项汇报向学校提交。</t>
  </si>
  <si>
    <t>新增指标。学校组织第三方评估验收合格的才纳入统计。</t>
  </si>
  <si>
    <t>科学研究与社会服务</t>
  </si>
  <si>
    <r>
      <t>年度到账科研经费</t>
    </r>
    <r>
      <rPr>
        <b/>
        <sz val="11"/>
        <rFont val="宋体"/>
        <charset val="134"/>
      </rPr>
      <t>（万元）</t>
    </r>
  </si>
  <si>
    <t>在2014年实际完成情况的基础上提高20%。</t>
  </si>
  <si>
    <t>2014年“年度到账科研经费”目标10000万元，实际9364万元。</t>
  </si>
  <si>
    <t>国家自然科学基金和国家社会科学基金立项（项）</t>
  </si>
  <si>
    <t>在2014年实际完成情况的基础上提高25%。</t>
  </si>
  <si>
    <t>2014年“国家自科和国家社科”目标80项，65项。</t>
  </si>
  <si>
    <t>省级二等以上科技奖（项）</t>
  </si>
  <si>
    <t>2014年实际获奖5项，继续维持2014年的预定目标10项。</t>
  </si>
  <si>
    <t>2014年“省级二等以上科技奖”目标10项，实际获奖5项。</t>
  </si>
  <si>
    <t>教师发表高水平论文（篇）</t>
  </si>
  <si>
    <t>一区或影响因子≥1.0的SCI索引论文</t>
  </si>
  <si>
    <t>根据学校政策导向，单独统计SCI一区，或影响因子≥1.0的SCI论文。进一步明确EI会议论文不纳入统计范围。明确教师为第一作者或通讯作者，海南大学为第一作者单位。</t>
  </si>
  <si>
    <t>2014年“教师发表SCI期刊论文”目标200篇，实际151篇。</t>
  </si>
  <si>
    <t>SCI、EI(不含会议论文）和CSSCI</t>
  </si>
  <si>
    <t>2014年实际240篇，继续维持2014年的预定目标300篇。</t>
  </si>
  <si>
    <t>2014年“教师发表SSCI、EI、CSSCI期刊论文”目标300篇，实际240篇。</t>
  </si>
  <si>
    <t>“一院一市县（行业）”计划总数（落实合作项目和到账经费）</t>
  </si>
  <si>
    <t>在2014年基础上新增7个，使存量达到20个。2015年底编印成册，未编入成册的不纳入统计。</t>
  </si>
  <si>
    <t>进一步明确统计范围，对在2015年没有合作项目和经费的不纳入统计。指标内容由新增调整为存量，更加重视已经建立合作关系落到实处。</t>
  </si>
  <si>
    <t>2014年“一院一市县（行业）计划”目标新增10个，实际新增13个。</t>
  </si>
  <si>
    <t>海大名师国内外学术巡讲计划</t>
  </si>
  <si>
    <t>每个学院2人次以上，全校100人次以上。要求在2015年汇编成册，有相关证明材料，未编入的不纳入统计。</t>
  </si>
  <si>
    <t>进一步明确统计范围：在985、211高校，中科院、中国社科院等进行学术报告，有邀请函、通知等，或者在国际学术会议、国内一级和二级学会的年会上做主题报告，有相关佐证材料。</t>
  </si>
  <si>
    <t>2014年“海大名师国内外学术巡讲计划”目标130人次，实际完成153人次。</t>
  </si>
  <si>
    <t>学生管理及其他</t>
  </si>
  <si>
    <t>研究生兼职辅导员总数（人）</t>
  </si>
  <si>
    <t>学校鼓励聘用研究生担任学生辅导员。</t>
  </si>
  <si>
    <t>由“兼职辅导员”调整为“研究生兼职辅导员”，由新增调整为存量。达到一定数量后维持规模稳定。</t>
  </si>
  <si>
    <t>2014年“兼职辅导员”目标新增30人，实际新增40人。</t>
  </si>
  <si>
    <t>特殊群体学生帮扶计划（对）</t>
  </si>
  <si>
    <t>总量相对于2014年增加50对。要求年底对帮扶计划实施情况进行评估并形成专题报告。</t>
  </si>
  <si>
    <t>由新增调整为存量。达到一定数量后维持规模相对稳定。</t>
  </si>
  <si>
    <t>2014年“特殊群体学生帮扶计划”目标177人，实际204人。</t>
  </si>
  <si>
    <t>募集社会捐赠（万元）</t>
  </si>
  <si>
    <t>2014年实际到账412.5万，2015年增加到2000万。</t>
  </si>
  <si>
    <t>2014年“募集社会捐赠”目标1000万元，实际412.5万元。</t>
  </si>
  <si>
    <t>以学校教师名义在中央和省级报刊、电视台等公众媒体发表文章或接受采访报道（篇次）</t>
  </si>
  <si>
    <t>在2014年基础上增加约15%。要求在2015年汇编成册，有相关证明材料。</t>
  </si>
  <si>
    <t>2014年目标30篇次，实际完成107篇次。</t>
  </si>
  <si>
    <t>2015年专项指标</t>
  </si>
  <si>
    <t>累计引进网络精品课程（门）</t>
  </si>
  <si>
    <t>2014年完成20门，2015年计划新增20门，达到40门。</t>
  </si>
  <si>
    <t>2014年“网络精品课程”目标17门，实际完成20门。</t>
  </si>
  <si>
    <t>评估合格本科生教学实验室（个）</t>
  </si>
  <si>
    <t>由教务处尽快出台本科教学实验室验收评估办法，在2015年下半年对照学校近几年教学实验室建设清单进行验收。指标包含但不限于实验室名称、地点、设备到位情况，开课率、课程名称、受益学生（具体到班级）进行检查，形成专项汇报向学校提交。学校组织第三方评估验收合格的才纳入统计。</t>
  </si>
  <si>
    <t>明确是对过去及2015年建成投入使用的实验室运行情况进行检查验收，明确了合格本科教学实验室的验收任务。</t>
  </si>
  <si>
    <t>2014年“评估教学实验室”目标30个。</t>
  </si>
  <si>
    <t>校外本科生教学实习实践基地（个）</t>
  </si>
  <si>
    <t>由教务处尽快出台本科生校外实习实践基地的建设及验收办法，在2015年下半年进行自查验收，形成专项汇报向学校提交。要求持续三年以上承担本科生实习实践教学任务，有常态化的教学管理机构。</t>
  </si>
  <si>
    <t>新增指标。由学院申报，学校与学院共建，教务处牵头组织建设和验收。</t>
  </si>
  <si>
    <t>重点奖励指标</t>
  </si>
  <si>
    <t>以下指标不分配到学院，但作为学校重点奖励的指标，若学院完成或参与完成，年度考核时给予着重表扬和加分：1、国家三大科技奖；2、国家级人才引进和培养（院士、长江学者、千人计划、万人计划）；3、国家级教学成果奖；4、国家重点实验室；5、国家级科研团队（科技部、国家自然科学基金委创新团队）；6、顶尖水平论文（Nature,Science,cell,以及影响因子超过10.0的论文）；7、得到国家领导人和部省主要领导批示的研究报告；8、学生获国家级学科竞赛全国一等奖（教务处、研究生处列出赛事项目清单）。</t>
  </si>
  <si>
    <r>
      <t>2015年指标进行了大幅精简和部分调整，从30项减少到20项，具体说明如下：1、根据学校“十三五”学校发展主要指标任务对指标内容进行调整</t>
    </r>
    <r>
      <rPr>
        <sz val="12"/>
        <rFont val="宋体"/>
        <charset val="134"/>
      </rPr>
      <t>，例如将2014年“引进博士（副教授）以上人才”与“骨干教师国内进修培训”合并调整为与“十三五”目标一致的“博士学位教师占专任教师比例”；</t>
    </r>
    <r>
      <rPr>
        <b/>
        <sz val="12"/>
        <rFont val="宋体"/>
        <charset val="134"/>
      </rPr>
      <t>2、对统计标准不明确的进行明确，或用更易于获取、也具有代表性的指标替代。</t>
    </r>
    <r>
      <rPr>
        <sz val="12"/>
        <rFont val="宋体"/>
        <charset val="134"/>
      </rPr>
      <t>例如明确本科生外语四六级通过率的统计对象为应届本科毕业生。</t>
    </r>
    <r>
      <rPr>
        <b/>
        <sz val="12"/>
        <rFont val="宋体"/>
        <charset val="134"/>
      </rPr>
      <t>3、部分由学校统筹安排或分配名额的指标不再分解到学院。</t>
    </r>
    <r>
      <rPr>
        <sz val="12"/>
        <rFont val="宋体"/>
        <charset val="134"/>
      </rPr>
      <t>例如“校级精品课程”指标取消，但建议教务处仍然组织“校级精品课程”建设，重点建设一批标准化、高质量、受益面广的基础课和专业基础课，相关管理办法和验收办法进一步完善后可再纳入评价指标体系。</t>
    </r>
    <r>
      <rPr>
        <b/>
        <sz val="12"/>
        <rFont val="宋体"/>
        <charset val="134"/>
      </rPr>
      <t>4、部分指标根据学校政策导向调整。</t>
    </r>
    <r>
      <rPr>
        <sz val="12"/>
        <rFont val="宋体"/>
        <charset val="134"/>
      </rPr>
      <t>例如取消“本校接受推免研究生比例”调整为“新录取硕士研究生中毕业于985、211高校的比例”，教师发表“SCI论文”调整为“SCI一区或影响因子≥1.0”。</t>
    </r>
    <r>
      <rPr>
        <b/>
        <sz val="12"/>
        <rFont val="宋体"/>
        <charset val="134"/>
      </rPr>
      <t>5.部分不易量化落到实处的指标，但体现了学校导向的，依然部分保留，但明确统计范围</t>
    </r>
    <r>
      <rPr>
        <sz val="12"/>
        <rFont val="宋体"/>
        <charset val="134"/>
      </rPr>
      <t>，例如“一院一市县（行业）计划”，但由考核增量调整为考核存量，并且明确在2015年没有落实合作项目和经费的，不纳入统计范围。但对“重点联系校友”，难以对学院所报数据进行核实，予以取消。</t>
    </r>
    <r>
      <rPr>
        <b/>
        <sz val="12"/>
        <rFont val="宋体"/>
        <charset val="134"/>
      </rPr>
      <t>6.指标数值的增幅</t>
    </r>
    <r>
      <rPr>
        <sz val="12"/>
        <rFont val="宋体"/>
        <charset val="134"/>
      </rPr>
      <t>：（1）还有较大发展潜力、且是学校政策导向的，2015年任务增加幅度较大，例如国家自科和社科基金增加25%，高水平论文平均增加20%以上；（2）有增加潜力，但是难以较快提高的，一般增加10-15%左右，例如外语六级通过率、本科生升学率等；（3）对于增加难度较大的，重点是保证存量，并建议在增加到一定程度后不继续提高。</t>
    </r>
    <r>
      <rPr>
        <b/>
        <sz val="12"/>
        <rFont val="宋体"/>
        <charset val="134"/>
      </rPr>
      <t>7.新增2015年专项指标</t>
    </r>
    <r>
      <rPr>
        <sz val="12"/>
        <rFont val="宋体"/>
        <charset val="134"/>
      </rPr>
      <t>，这些指标并不是常年性的，但是2015年学校关注的重点，以后是否继续保留待定。</t>
    </r>
    <r>
      <rPr>
        <b/>
        <sz val="12"/>
        <rFont val="宋体"/>
        <charset val="134"/>
      </rPr>
      <t>8.新增重点奖励指标</t>
    </r>
    <r>
      <rPr>
        <sz val="12"/>
        <rFont val="宋体"/>
        <charset val="134"/>
      </rPr>
      <t>，不分配到学院，但对完成或参与完成的学院给予着重奖励和表彰。</t>
    </r>
    <r>
      <rPr>
        <b/>
        <sz val="12"/>
        <rFont val="宋体"/>
        <charset val="134"/>
      </rPr>
      <t>9、有八项指标要求在2015年底汇编成册</t>
    </r>
    <r>
      <rPr>
        <sz val="12"/>
        <rFont val="宋体"/>
        <charset val="134"/>
      </rPr>
      <t>，纳入汇编册的才进行统计。</t>
    </r>
  </si>
  <si>
    <t>2015年学校目标</t>
  </si>
  <si>
    <t>各学院2015年任务目标</t>
  </si>
  <si>
    <t>责任部门</t>
  </si>
  <si>
    <t>农学院</t>
  </si>
  <si>
    <t>园艺</t>
  </si>
  <si>
    <t>环植</t>
  </si>
  <si>
    <t>海洋</t>
  </si>
  <si>
    <t>材化</t>
  </si>
  <si>
    <t>食品</t>
  </si>
  <si>
    <t>土建</t>
  </si>
  <si>
    <t>机电</t>
  </si>
  <si>
    <t>信息</t>
  </si>
  <si>
    <t>政管</t>
  </si>
  <si>
    <t>马院</t>
  </si>
  <si>
    <t>法学</t>
  </si>
  <si>
    <t>经管</t>
  </si>
  <si>
    <t>旅游</t>
  </si>
  <si>
    <t>人文</t>
  </si>
  <si>
    <t>外国语</t>
  </si>
  <si>
    <t>艺术</t>
  </si>
  <si>
    <t>国交院</t>
  </si>
  <si>
    <t>体育部</t>
  </si>
  <si>
    <t>应科院</t>
  </si>
  <si>
    <t>引进E类以上人才（人）</t>
  </si>
  <si>
    <t>人事处</t>
  </si>
  <si>
    <t>以报到的为准</t>
  </si>
  <si>
    <t>包括引进和培养</t>
  </si>
  <si>
    <t>教务处</t>
  </si>
  <si>
    <t>各学院</t>
  </si>
  <si>
    <t>2015届本科毕业生</t>
  </si>
  <si>
    <t>研究生处</t>
  </si>
  <si>
    <t>任务指标为学院2015年录取硕士研究生中毕业于985、211高校的新生人数。</t>
  </si>
  <si>
    <t>年底汇编成册。由研究生处尽快出台高质量骨干课程建设相关办法及验收标准。</t>
  </si>
  <si>
    <t>科研处</t>
  </si>
  <si>
    <t>1～2</t>
  </si>
  <si>
    <t>年底汇编成册。进一步明确统计范围，对在2015年没有合作项目和经费的不纳入统计。指标内容由新增调整为存量，更加重视已经建立合作关系落到实处。</t>
  </si>
  <si>
    <t>学工处</t>
  </si>
  <si>
    <t>不含校内。</t>
  </si>
  <si>
    <t>校办、基金会</t>
  </si>
  <si>
    <t>另体育部100万，继续教育学院80万，校友会和基金会500万</t>
  </si>
  <si>
    <t>宣传部</t>
  </si>
  <si>
    <t>累计引进网络精品课程（网络辅助教学课程）</t>
  </si>
  <si>
    <t>年底汇编成册。指通过引进慕课等网络课程进行教学。此指标再持续2年，达到每个学院3门左右后，专门组织对网络精品课程教学效果进行评估。</t>
  </si>
  <si>
    <t>年底汇编成册。明确是对过去及2015年建成投入使用的实验室运行情况进行检查验收。由教务处尽快出台本科教学实验室验收评估办法，在2015年下半年对照学校近几年教学实验室建设清单进行验收。指标包含但不限于实验室名称、地点、设备到位情况，开课率、课程名称、受益学生（具体到班级）。</t>
  </si>
  <si>
    <t>年底汇编成册。新增指标。由学院申报，学校与学院共建，教务处牵头组织建设和验收。要求持续三年以上承担本科生实习实践教学任务，有常态化的教学管理机构。</t>
  </si>
  <si>
    <t>以下指标不分配到学院，但作为学校重点奖励的指标，若学院完成或参与完成，年度考核时给予着重表扬和加分：1、国家三大科技奖；2、国家级人才引进和培养（院士、长江学者、千人计划、万人计划）；3、国家级教学成果奖；4、国家重点实验室；5、国家级科研团队（科技部、国家自然科学基金委创新团队）；6、顶尖水平论文（Nature,Science,cell,以及影响因子超过10.0的论文）；7、得到国家领导人和部省主要领导批示的研究报告；8、学生获国家级学科竞赛全国一等奖(由教务处、研究生处列出赛事清单)。</t>
  </si>
  <si>
    <t>农学院2015年任务目标</t>
  </si>
  <si>
    <t>以报到的为准。</t>
  </si>
  <si>
    <t>新增博士学位教师（人）</t>
  </si>
  <si>
    <t>包括引进和培养。</t>
  </si>
  <si>
    <t>年底汇编成册。</t>
  </si>
  <si>
    <t>2015届本科毕业生。</t>
  </si>
  <si>
    <t>其他SCI、EI(不含会议论文）、CSSCI论文</t>
  </si>
  <si>
    <t>年底汇编成册。进一步明确统计范围，对在2015年没有合作项目和经费的不纳入统计，更加重视已经建立合作关系落到实处。由考核增量调整为考核存量。</t>
  </si>
  <si>
    <t>海大名师国内外学术巡讲计划（人次）</t>
  </si>
  <si>
    <t>由新增调整为存量。</t>
  </si>
  <si>
    <t>引进网络精品课程（门）</t>
  </si>
  <si>
    <t>年底汇编成册。达到每个学院3门左右后，专门组织对网络精品课程教学效果进行评估。</t>
  </si>
  <si>
    <t>年底汇编成册。明确是对过去及2015年建成投入使用的实验室运行情况进行检查验收。由教务处尽快出台本科教学实验室验收评估办法，在2015年下半年对照学校近几年教学实验室建设清单进行验收。验收重点包含但不限于实验室名称、地点、设备到位情况，开课率、课程名称、受益学生（具体到班级）。</t>
  </si>
  <si>
    <t>以下指标不分配到学院，但作为学校重点奖励的指标，若学院完成或参与完成，年度考核时给予着重表扬和加分：1、国家三大科技奖；2、国家级人才引进和培养（院士、长江学者、千人计划、万人计划）；3、国家级教学成果奖；4、国家重点实验室；5、国家级科研团队（科技部、国家自然科学基金委创新团队）；6、顶尖水平论文（Nature,Science,cell,以及影响因子超过10.0的论文）；7、得到国家领导人和部省主要领导批示的研究报告；8、学生获国家级学科竞赛全国一等奖(清单制，由教务处、研究生处列出赛事清单)。</t>
  </si>
  <si>
    <t>海南大学2015年事业发展主要可量化指标一览表（人事处）</t>
  </si>
  <si>
    <t>法学院</t>
  </si>
  <si>
    <t>国交学院</t>
  </si>
  <si>
    <t>儋州校区</t>
  </si>
  <si>
    <t>总计</t>
  </si>
  <si>
    <t>增量指标</t>
  </si>
  <si>
    <t>新增博士学位教师数（人）</t>
  </si>
  <si>
    <t>存量指标</t>
  </si>
  <si>
    <t>请补充2015年各学院任务目标，各项指标的说明见第一张表“学校目标总表”。请尤其注意内容及统计范围有调整的指标。</t>
  </si>
  <si>
    <t>海南大学2015年事业发展主要可量化指标一览表（教务处）</t>
  </si>
  <si>
    <t>农学</t>
  </si>
  <si>
    <t>年度任务指标，年底汇编成册。</t>
  </si>
  <si>
    <t>年底汇编成册.由教务处尽快出台本科教学实验室验收评估办法，在2015年下半年对照学校近几年教学实验室建设清单进行验收。指标包含但不限于实验室名称、地点、设备到位情况，开课率、课程名称、受益学生（具体到班级）进行检查，形成专项汇报向学校提交。学校组织第三方评估验收合格的才纳入统计。</t>
  </si>
  <si>
    <t>年底汇编成册.由教务处尽快出台本科生校外实习实践基地的建设及验收办法，在2015年下半年进行自查验收，形成专项汇报向学校提交。要求持续三年以上承担本科生实习实践教学任务，有常态化的教学管理机构。</t>
  </si>
  <si>
    <t>请补充2015年各学院任务目标，各项指标的说明见第一张表“学校目标总表”。</t>
  </si>
  <si>
    <t>海南大学2015年事业发展主要可量化指标一览表（研究生处）</t>
  </si>
  <si>
    <t>年度任务指标。任务指标为学院2015年录取硕士研究生中毕业于985、211高校的新生人数。</t>
  </si>
  <si>
    <t>存量指标，年底汇编成册。2015年上半年出台办法明确验收办法，下半年验收合格后才纳入统计。</t>
  </si>
  <si>
    <t>海南大学2015年事业发展主要可量化指标一览表（科研处）</t>
  </si>
  <si>
    <t>年度到账科研经费（万元）</t>
  </si>
  <si>
    <t>年度任务指标</t>
  </si>
  <si>
    <t>省级二等以上成果奖</t>
  </si>
  <si>
    <t>其他SCI索引论文、EI(不含会议论文）和CSSCI</t>
  </si>
  <si>
    <t>“一院一市县（行业）”计划（落实合作项目和到账经费）</t>
  </si>
  <si>
    <t>存量指标，年底汇编成册。</t>
  </si>
  <si>
    <t>海南大学2015年事业发展主要可量化指标一览表（学生工作处）</t>
  </si>
  <si>
    <t>学生管理</t>
  </si>
  <si>
    <t>海南大学2015年事业发展主要可量化指标一览表（校办（基金会））</t>
  </si>
  <si>
    <t>继续教育</t>
  </si>
  <si>
    <t>图书馆</t>
  </si>
  <si>
    <t>教育基金会、校友总会</t>
  </si>
  <si>
    <t>其他</t>
  </si>
  <si>
    <t>特别说明：</t>
  </si>
  <si>
    <t>1.募集社会捐赠可为现金、支票、实物（包括仪器设备、图书资料、花草树木、石头、文物字画等）或直接投资建设。2.根据相关法律法规，教育捐赠款可开具正式捐赠收据，用于企业抵扣应缴税款。我校专门设立“海南大学教育基金会”用于接收捐赠，为能开出可抵扣税款的捐赠收据，请各单位与捐赠方签订协议时，统一用“海南大学教育基金会”的名义，不要用“海南大学”名义，否则不能开具捐赠收据（捐赠方免税凭证）。3.为便于统一，请各学院接收其他实物捐赠或投资时，一并到学校教育基金会（挂靠校办）备案。</t>
  </si>
  <si>
    <t>海南大学2015年事业发展主要可量化指标一览表（宣传部）</t>
  </si>
  <si>
    <t>海南大学2015年事业发展主要可量化指标一览表（各学院）</t>
  </si>
  <si>
    <t>19.8%</t>
    <phoneticPr fontId="15" type="noConversion"/>
  </si>
  <si>
    <t>专八40.8%</t>
    <phoneticPr fontId="15" type="noConversion"/>
  </si>
  <si>
    <t xml:space="preserve"> </t>
    <phoneticPr fontId="15" type="noConversion"/>
  </si>
  <si>
    <t>六级25%、专八33.6%</t>
    <phoneticPr fontId="15" type="noConversion"/>
  </si>
  <si>
    <t>海南大学2015年事业发展主要可量化指标一览表</t>
    <phoneticPr fontId="15" type="noConversion"/>
  </si>
</sst>
</file>

<file path=xl/styles.xml><?xml version="1.0" encoding="utf-8"?>
<styleSheet xmlns="http://schemas.openxmlformats.org/spreadsheetml/2006/main">
  <numFmts count="2">
    <numFmt numFmtId="176" formatCode="0_ "/>
    <numFmt numFmtId="177" formatCode="0.0%"/>
  </numFmts>
  <fonts count="18">
    <font>
      <sz val="12"/>
      <name val="宋体"/>
      <charset val="134"/>
    </font>
    <font>
      <b/>
      <sz val="12"/>
      <name val="宋体"/>
      <charset val="134"/>
    </font>
    <font>
      <sz val="20"/>
      <name val="黑体"/>
      <family val="3"/>
      <charset val="134"/>
    </font>
    <font>
      <sz val="12"/>
      <name val="黑体"/>
      <family val="3"/>
      <charset val="134"/>
    </font>
    <font>
      <b/>
      <sz val="10.5"/>
      <name val="宋体"/>
      <charset val="134"/>
    </font>
    <font>
      <sz val="10.5"/>
      <name val="宋体"/>
      <charset val="134"/>
    </font>
    <font>
      <b/>
      <sz val="12"/>
      <color indexed="10"/>
      <name val="宋体"/>
      <charset val="134"/>
    </font>
    <font>
      <b/>
      <sz val="10"/>
      <name val="宋体"/>
      <charset val="134"/>
    </font>
    <font>
      <b/>
      <sz val="10"/>
      <color indexed="0"/>
      <name val="宋体"/>
      <charset val="134"/>
    </font>
    <font>
      <sz val="10"/>
      <name val="宋体"/>
      <charset val="134"/>
    </font>
    <font>
      <sz val="10.5"/>
      <color indexed="8"/>
      <name val="宋体"/>
      <charset val="134"/>
    </font>
    <font>
      <sz val="10"/>
      <name val="黑体"/>
      <family val="3"/>
      <charset val="134"/>
    </font>
    <font>
      <b/>
      <sz val="12"/>
      <name val="黑体"/>
      <family val="3"/>
      <charset val="134"/>
    </font>
    <font>
      <sz val="10"/>
      <color indexed="0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sz val="14"/>
      <name val="黑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medium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/>
    </xf>
    <xf numFmtId="0" fontId="0" fillId="0" borderId="0" xfId="0" applyNumberFormat="1" applyFill="1" applyAlignment="1">
      <alignment horizontal="left" vertical="center" wrapText="1"/>
    </xf>
    <xf numFmtId="0" fontId="0" fillId="0" borderId="0" xfId="0" applyNumberForma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9" fontId="0" fillId="0" borderId="1" xfId="0" applyNumberFormat="1" applyFill="1" applyBorder="1" applyAlignment="1">
      <alignment horizontal="center" vertical="center"/>
    </xf>
    <xf numFmtId="10" fontId="5" fillId="2" borderId="2" xfId="0" applyNumberFormat="1" applyFont="1" applyFill="1" applyBorder="1" applyAlignment="1">
      <alignment horizontal="center" vertical="center" wrapText="1"/>
    </xf>
    <xf numFmtId="10" fontId="5" fillId="2" borderId="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left" vertical="center"/>
    </xf>
    <xf numFmtId="0" fontId="7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10" fontId="5" fillId="2" borderId="4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58" fontId="0" fillId="0" borderId="1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left" vertical="center" wrapText="1"/>
    </xf>
    <xf numFmtId="0" fontId="0" fillId="0" borderId="5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9" fontId="9" fillId="0" borderId="5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/>
    </xf>
    <xf numFmtId="0" fontId="1" fillId="0" borderId="6" xfId="0" applyNumberFormat="1" applyFont="1" applyFill="1" applyBorder="1" applyAlignment="1">
      <alignment horizontal="left" vertical="center" wrapText="1"/>
    </xf>
    <xf numFmtId="176" fontId="4" fillId="2" borderId="7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0" fillId="0" borderId="6" xfId="0" applyNumberForma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9" fontId="0" fillId="0" borderId="0" xfId="0" applyNumberFormat="1">
      <alignment vertical="center"/>
    </xf>
    <xf numFmtId="0" fontId="1" fillId="0" borderId="0" xfId="0" applyNumberFormat="1" applyFont="1" applyFill="1" applyAlignment="1">
      <alignment horizontal="left" vertical="center" wrapText="1"/>
    </xf>
    <xf numFmtId="0" fontId="0" fillId="0" borderId="0" xfId="0" applyNumberFormat="1" applyFill="1" applyAlignment="1">
      <alignment horizontal="center" vertical="center" wrapText="1"/>
    </xf>
    <xf numFmtId="0" fontId="9" fillId="0" borderId="8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9" fontId="9" fillId="0" borderId="6" xfId="0" applyNumberFormat="1" applyFont="1" applyFill="1" applyBorder="1" applyAlignment="1">
      <alignment horizontal="center" vertical="center"/>
    </xf>
    <xf numFmtId="9" fontId="9" fillId="2" borderId="1" xfId="0" applyNumberFormat="1" applyFont="1" applyFill="1" applyBorder="1" applyAlignment="1">
      <alignment horizontal="center" vertical="center" wrapText="1"/>
    </xf>
    <xf numFmtId="9" fontId="9" fillId="2" borderId="6" xfId="0" applyNumberFormat="1" applyFont="1" applyFill="1" applyBorder="1" applyAlignment="1">
      <alignment horizontal="center" vertical="center" wrapText="1"/>
    </xf>
    <xf numFmtId="9" fontId="9" fillId="0" borderId="1" xfId="0" applyNumberFormat="1" applyFont="1" applyFill="1" applyBorder="1" applyAlignment="1">
      <alignment horizontal="left" vertical="center" wrapText="1"/>
    </xf>
    <xf numFmtId="9" fontId="0" fillId="0" borderId="0" xfId="0" applyNumberForma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58" fontId="9" fillId="0" borderId="1" xfId="0" applyNumberFormat="1" applyFont="1" applyFill="1" applyBorder="1" applyAlignment="1">
      <alignment horizontal="center" vertical="center"/>
    </xf>
    <xf numFmtId="177" fontId="9" fillId="2" borderId="1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0" borderId="10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0" fillId="0" borderId="5" xfId="0" applyNumberFormat="1" applyFill="1" applyBorder="1" applyAlignment="1">
      <alignment horizontal="center" vertical="center"/>
    </xf>
    <xf numFmtId="0" fontId="0" fillId="0" borderId="9" xfId="0" applyNumberFormat="1" applyFill="1" applyBorder="1" applyAlignment="1">
      <alignment horizontal="center" vertical="center"/>
    </xf>
    <xf numFmtId="0" fontId="0" fillId="0" borderId="7" xfId="0" applyNumberForma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vertical="center" wrapText="1"/>
    </xf>
    <xf numFmtId="0" fontId="8" fillId="2" borderId="10" xfId="0" applyFont="1" applyFill="1" applyBorder="1" applyAlignment="1">
      <alignment vertical="center" wrapText="1"/>
    </xf>
    <xf numFmtId="176" fontId="13" fillId="2" borderId="1" xfId="0" applyNumberFormat="1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left" vertical="center" wrapText="1"/>
    </xf>
    <xf numFmtId="0" fontId="9" fillId="0" borderId="9" xfId="0" applyNumberFormat="1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5" xfId="0" applyNumberFormat="1" applyFont="1" applyFill="1" applyBorder="1" applyAlignment="1">
      <alignment horizontal="left" vertical="center" wrapText="1"/>
    </xf>
    <xf numFmtId="0" fontId="1" fillId="0" borderId="9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left" vertical="center" wrapText="1"/>
    </xf>
    <xf numFmtId="0" fontId="0" fillId="0" borderId="1" xfId="0" applyNumberFormat="1" applyFon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>
      <alignment horizontal="left" vertical="center" wrapText="1"/>
    </xf>
    <xf numFmtId="0" fontId="0" fillId="0" borderId="0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0" fillId="0" borderId="7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top" wrapText="1"/>
    </xf>
    <xf numFmtId="9" fontId="1" fillId="0" borderId="1" xfId="0" applyNumberFormat="1" applyFont="1" applyFill="1" applyBorder="1" applyAlignment="1">
      <alignment horizontal="left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0" fillId="0" borderId="5" xfId="0" applyNumberForma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6" fillId="0" borderId="0" xfId="0" applyNumberFormat="1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177" fontId="17" fillId="2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U26"/>
  <sheetViews>
    <sheetView zoomScaleSheetLayoutView="100" workbookViewId="0">
      <selection activeCell="H22" sqref="H22"/>
    </sheetView>
  </sheetViews>
  <sheetFormatPr defaultRowHeight="14.25"/>
  <cols>
    <col min="1" max="1" width="5.125" style="1" customWidth="1"/>
    <col min="2" max="2" width="8.875" style="2" customWidth="1"/>
    <col min="3" max="3" width="17.25" style="44" customWidth="1"/>
    <col min="4" max="4" width="9.875" style="3" customWidth="1"/>
    <col min="5" max="5" width="23.75" style="4" customWidth="1"/>
    <col min="6" max="6" width="27.875" style="45" customWidth="1"/>
    <col min="7" max="7" width="23.625" style="4" customWidth="1"/>
    <col min="8" max="255" width="9" style="4"/>
  </cols>
  <sheetData>
    <row r="1" spans="1:8" ht="33" customHeight="1">
      <c r="A1" s="81" t="s">
        <v>0</v>
      </c>
      <c r="B1" s="81"/>
      <c r="C1" s="81"/>
      <c r="D1" s="81"/>
      <c r="E1" s="81"/>
      <c r="F1" s="81"/>
      <c r="G1" s="81"/>
      <c r="H1" s="81"/>
    </row>
    <row r="2" spans="1:8" ht="32.1" customHeight="1">
      <c r="A2" s="82" t="s">
        <v>1</v>
      </c>
      <c r="B2" s="83"/>
      <c r="C2" s="84"/>
      <c r="D2" s="77" t="s">
        <v>2</v>
      </c>
      <c r="E2" s="5" t="s">
        <v>3</v>
      </c>
      <c r="F2" s="77" t="s">
        <v>4</v>
      </c>
      <c r="G2" s="5" t="s">
        <v>5</v>
      </c>
      <c r="H2" s="5" t="s">
        <v>6</v>
      </c>
    </row>
    <row r="3" spans="1:8" ht="54" customHeight="1">
      <c r="A3" s="93" t="s">
        <v>7</v>
      </c>
      <c r="B3" s="85" t="s">
        <v>8</v>
      </c>
      <c r="C3" s="85"/>
      <c r="D3" s="6">
        <v>40</v>
      </c>
      <c r="E3" s="35" t="s">
        <v>9</v>
      </c>
      <c r="F3" s="35" t="s">
        <v>10</v>
      </c>
      <c r="G3" s="35" t="s">
        <v>11</v>
      </c>
      <c r="H3" s="6"/>
    </row>
    <row r="4" spans="1:8" ht="66" customHeight="1">
      <c r="A4" s="93"/>
      <c r="B4" s="85" t="s">
        <v>12</v>
      </c>
      <c r="C4" s="85"/>
      <c r="D4" s="6">
        <v>100</v>
      </c>
      <c r="E4" s="35" t="s">
        <v>13</v>
      </c>
      <c r="F4" s="35" t="s">
        <v>14</v>
      </c>
      <c r="G4" s="35" t="s">
        <v>15</v>
      </c>
      <c r="H4" s="6"/>
    </row>
    <row r="5" spans="1:8" ht="48">
      <c r="A5" s="93" t="s">
        <v>16</v>
      </c>
      <c r="B5" s="85" t="s">
        <v>17</v>
      </c>
      <c r="C5" s="85"/>
      <c r="D5" s="6">
        <v>60</v>
      </c>
      <c r="E5" s="35" t="s">
        <v>18</v>
      </c>
      <c r="F5" s="35" t="s">
        <v>19</v>
      </c>
      <c r="G5" s="35" t="s">
        <v>20</v>
      </c>
      <c r="H5" s="35" t="s">
        <v>21</v>
      </c>
    </row>
    <row r="6" spans="1:8" ht="36">
      <c r="A6" s="93"/>
      <c r="B6" s="85" t="s">
        <v>22</v>
      </c>
      <c r="C6" s="85"/>
      <c r="D6" s="10">
        <v>0.18</v>
      </c>
      <c r="E6" s="35" t="s">
        <v>23</v>
      </c>
      <c r="F6" s="35" t="s">
        <v>24</v>
      </c>
      <c r="G6" s="35" t="s">
        <v>25</v>
      </c>
      <c r="H6" s="6"/>
    </row>
    <row r="7" spans="1:8" ht="48">
      <c r="A7" s="93"/>
      <c r="B7" s="85" t="s">
        <v>26</v>
      </c>
      <c r="C7" s="85"/>
      <c r="D7" s="10">
        <v>0.32</v>
      </c>
      <c r="E7" s="35" t="s">
        <v>27</v>
      </c>
      <c r="F7" s="35" t="s">
        <v>28</v>
      </c>
      <c r="G7" s="35" t="s">
        <v>29</v>
      </c>
      <c r="H7" s="6"/>
    </row>
    <row r="8" spans="1:8" ht="60">
      <c r="A8" s="93"/>
      <c r="B8" s="85" t="s">
        <v>30</v>
      </c>
      <c r="C8" s="85"/>
      <c r="D8" s="10">
        <v>0.45</v>
      </c>
      <c r="E8" s="35" t="s">
        <v>31</v>
      </c>
      <c r="F8" s="35" t="s">
        <v>32</v>
      </c>
      <c r="G8" s="35" t="s">
        <v>33</v>
      </c>
      <c r="H8" s="6"/>
    </row>
    <row r="9" spans="1:8" ht="48">
      <c r="A9" s="93"/>
      <c r="B9" s="85" t="s">
        <v>34</v>
      </c>
      <c r="C9" s="85"/>
      <c r="D9" s="18">
        <v>30</v>
      </c>
      <c r="E9" s="35" t="s">
        <v>35</v>
      </c>
      <c r="F9" s="35" t="s">
        <v>36</v>
      </c>
      <c r="G9" s="6"/>
      <c r="H9" s="35" t="s">
        <v>21</v>
      </c>
    </row>
    <row r="10" spans="1:8" ht="24">
      <c r="A10" s="93" t="s">
        <v>37</v>
      </c>
      <c r="B10" s="86" t="s">
        <v>38</v>
      </c>
      <c r="C10" s="86"/>
      <c r="D10" s="68">
        <v>11000</v>
      </c>
      <c r="E10" s="78" t="s">
        <v>39</v>
      </c>
      <c r="F10" s="78" t="s">
        <v>24</v>
      </c>
      <c r="G10" s="78" t="s">
        <v>40</v>
      </c>
      <c r="H10" s="68"/>
    </row>
    <row r="11" spans="1:8" ht="33" customHeight="1">
      <c r="A11" s="94"/>
      <c r="B11" s="85" t="s">
        <v>41</v>
      </c>
      <c r="C11" s="85"/>
      <c r="D11" s="6">
        <v>100</v>
      </c>
      <c r="E11" s="35" t="s">
        <v>42</v>
      </c>
      <c r="F11" s="35" t="s">
        <v>24</v>
      </c>
      <c r="G11" s="35" t="s">
        <v>43</v>
      </c>
      <c r="H11" s="6"/>
    </row>
    <row r="12" spans="1:8" ht="33" customHeight="1">
      <c r="A12" s="94"/>
      <c r="B12" s="85" t="s">
        <v>44</v>
      </c>
      <c r="C12" s="85"/>
      <c r="D12" s="6">
        <v>10</v>
      </c>
      <c r="E12" s="35" t="s">
        <v>45</v>
      </c>
      <c r="F12" s="78" t="s">
        <v>24</v>
      </c>
      <c r="G12" s="35" t="s">
        <v>46</v>
      </c>
      <c r="H12" s="6"/>
    </row>
    <row r="13" spans="1:8" ht="28.5">
      <c r="A13" s="94"/>
      <c r="B13" s="93" t="s">
        <v>47</v>
      </c>
      <c r="C13" s="28" t="s">
        <v>48</v>
      </c>
      <c r="D13" s="6">
        <v>50</v>
      </c>
      <c r="E13" s="35" t="s">
        <v>39</v>
      </c>
      <c r="F13" s="95" t="s">
        <v>49</v>
      </c>
      <c r="G13" s="35" t="s">
        <v>50</v>
      </c>
      <c r="H13" s="6"/>
    </row>
    <row r="14" spans="1:8" ht="36">
      <c r="A14" s="94"/>
      <c r="B14" s="93"/>
      <c r="C14" s="28" t="s">
        <v>51</v>
      </c>
      <c r="D14" s="6">
        <v>300</v>
      </c>
      <c r="E14" s="35" t="s">
        <v>52</v>
      </c>
      <c r="F14" s="95"/>
      <c r="G14" s="35" t="s">
        <v>53</v>
      </c>
      <c r="H14" s="6"/>
    </row>
    <row r="15" spans="1:8" ht="48">
      <c r="A15" s="93"/>
      <c r="B15" s="87" t="s">
        <v>54</v>
      </c>
      <c r="C15" s="87"/>
      <c r="D15" s="69">
        <v>20</v>
      </c>
      <c r="E15" s="79" t="s">
        <v>55</v>
      </c>
      <c r="F15" s="79" t="s">
        <v>56</v>
      </c>
      <c r="G15" s="79" t="s">
        <v>57</v>
      </c>
      <c r="H15" s="79" t="s">
        <v>21</v>
      </c>
    </row>
    <row r="16" spans="1:8" ht="72">
      <c r="A16" s="93"/>
      <c r="B16" s="85" t="s">
        <v>58</v>
      </c>
      <c r="C16" s="85"/>
      <c r="D16" s="18">
        <v>100</v>
      </c>
      <c r="E16" s="35" t="s">
        <v>59</v>
      </c>
      <c r="F16" s="35" t="s">
        <v>60</v>
      </c>
      <c r="G16" s="35" t="s">
        <v>61</v>
      </c>
      <c r="H16" s="35" t="s">
        <v>21</v>
      </c>
    </row>
    <row r="17" spans="1:8" ht="36">
      <c r="A17" s="93" t="s">
        <v>62</v>
      </c>
      <c r="B17" s="85" t="s">
        <v>63</v>
      </c>
      <c r="C17" s="85"/>
      <c r="D17" s="70">
        <v>80</v>
      </c>
      <c r="E17" s="35" t="s">
        <v>64</v>
      </c>
      <c r="F17" s="35" t="s">
        <v>65</v>
      </c>
      <c r="G17" s="35" t="s">
        <v>66</v>
      </c>
      <c r="H17" s="6"/>
    </row>
    <row r="18" spans="1:8" ht="36">
      <c r="A18" s="93"/>
      <c r="B18" s="85" t="s">
        <v>67</v>
      </c>
      <c r="C18" s="85"/>
      <c r="D18" s="18">
        <v>250</v>
      </c>
      <c r="E18" s="35" t="s">
        <v>68</v>
      </c>
      <c r="F18" s="35" t="s">
        <v>69</v>
      </c>
      <c r="G18" s="35" t="s">
        <v>70</v>
      </c>
      <c r="H18" s="35"/>
    </row>
    <row r="19" spans="1:8" ht="24">
      <c r="A19" s="93"/>
      <c r="B19" s="88" t="s">
        <v>71</v>
      </c>
      <c r="C19" s="88"/>
      <c r="D19" s="18">
        <v>2000</v>
      </c>
      <c r="E19" s="35" t="s">
        <v>72</v>
      </c>
      <c r="F19" s="35" t="s">
        <v>24</v>
      </c>
      <c r="G19" s="35" t="s">
        <v>73</v>
      </c>
      <c r="H19" s="6"/>
    </row>
    <row r="20" spans="1:8" ht="36.950000000000003" customHeight="1">
      <c r="A20" s="93"/>
      <c r="B20" s="89" t="s">
        <v>74</v>
      </c>
      <c r="C20" s="89"/>
      <c r="D20" s="6">
        <v>120</v>
      </c>
      <c r="E20" s="35" t="s">
        <v>75</v>
      </c>
      <c r="F20" s="35" t="s">
        <v>24</v>
      </c>
      <c r="G20" s="35" t="s">
        <v>76</v>
      </c>
      <c r="H20" s="35" t="s">
        <v>21</v>
      </c>
    </row>
    <row r="21" spans="1:8" ht="36.950000000000003" customHeight="1">
      <c r="A21" s="93" t="s">
        <v>77</v>
      </c>
      <c r="B21" s="85" t="s">
        <v>78</v>
      </c>
      <c r="C21" s="85"/>
      <c r="D21" s="6">
        <v>40</v>
      </c>
      <c r="E21" s="35" t="s">
        <v>79</v>
      </c>
      <c r="F21" s="35"/>
      <c r="G21" s="35" t="s">
        <v>80</v>
      </c>
      <c r="H21" s="35" t="s">
        <v>21</v>
      </c>
    </row>
    <row r="22" spans="1:8" ht="120">
      <c r="A22" s="93"/>
      <c r="B22" s="85" t="s">
        <v>81</v>
      </c>
      <c r="C22" s="85"/>
      <c r="D22" s="6">
        <v>40</v>
      </c>
      <c r="E22" s="35" t="s">
        <v>82</v>
      </c>
      <c r="F22" s="35" t="s">
        <v>83</v>
      </c>
      <c r="G22" s="35" t="s">
        <v>84</v>
      </c>
      <c r="H22" s="35" t="s">
        <v>21</v>
      </c>
    </row>
    <row r="23" spans="1:8" ht="84">
      <c r="A23" s="93"/>
      <c r="B23" s="85" t="s">
        <v>85</v>
      </c>
      <c r="C23" s="85"/>
      <c r="D23" s="6">
        <v>10</v>
      </c>
      <c r="E23" s="35" t="s">
        <v>86</v>
      </c>
      <c r="F23" s="35" t="s">
        <v>87</v>
      </c>
      <c r="G23" s="35"/>
      <c r="H23" s="35" t="s">
        <v>21</v>
      </c>
    </row>
    <row r="24" spans="1:8" ht="78" customHeight="1">
      <c r="A24" s="80" t="s">
        <v>88</v>
      </c>
      <c r="B24" s="90" t="s">
        <v>89</v>
      </c>
      <c r="C24" s="90"/>
      <c r="D24" s="90"/>
      <c r="E24" s="90"/>
      <c r="F24" s="90"/>
      <c r="G24" s="90"/>
      <c r="H24" s="90"/>
    </row>
    <row r="25" spans="1:8" ht="33.950000000000003" customHeight="1"/>
    <row r="26" spans="1:8" s="45" customFormat="1" ht="203.1" customHeight="1">
      <c r="A26" s="91" t="s">
        <v>90</v>
      </c>
      <c r="B26" s="92"/>
      <c r="C26" s="92"/>
      <c r="D26" s="92"/>
      <c r="E26" s="92"/>
      <c r="F26" s="92"/>
      <c r="G26" s="92"/>
      <c r="H26" s="92"/>
    </row>
  </sheetData>
  <mergeCells count="30">
    <mergeCell ref="B13:B14"/>
    <mergeCell ref="F13:F14"/>
    <mergeCell ref="B21:C21"/>
    <mergeCell ref="B22:C22"/>
    <mergeCell ref="B23:C23"/>
    <mergeCell ref="B24:H24"/>
    <mergeCell ref="A26:H26"/>
    <mergeCell ref="A3:A4"/>
    <mergeCell ref="A5:A9"/>
    <mergeCell ref="A10:A16"/>
    <mergeCell ref="A17:A20"/>
    <mergeCell ref="A21:A23"/>
    <mergeCell ref="B15:C15"/>
    <mergeCell ref="B16:C16"/>
    <mergeCell ref="B17:C17"/>
    <mergeCell ref="B18:C18"/>
    <mergeCell ref="B19:C19"/>
    <mergeCell ref="B20:C20"/>
    <mergeCell ref="B7:C7"/>
    <mergeCell ref="B8:C8"/>
    <mergeCell ref="B9:C9"/>
    <mergeCell ref="B10:C10"/>
    <mergeCell ref="B11:C11"/>
    <mergeCell ref="B12:C12"/>
    <mergeCell ref="A1:H1"/>
    <mergeCell ref="A2:C2"/>
    <mergeCell ref="B3:C3"/>
    <mergeCell ref="B4:C4"/>
    <mergeCell ref="B5:C5"/>
    <mergeCell ref="B6:C6"/>
  </mergeCells>
  <phoneticPr fontId="15" type="noConversion"/>
  <pageMargins left="0.55486111111111114" right="0.55486111111111114" top="0.80277777777777781" bottom="0.60486111111111107" header="0.51111111111111107" footer="0.51111111111111107"/>
  <pageSetup paperSize="9" orientation="landscape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Q6"/>
  <sheetViews>
    <sheetView zoomScaleSheetLayoutView="100" workbookViewId="0">
      <selection activeCell="C4" sqref="C4:W4"/>
    </sheetView>
  </sheetViews>
  <sheetFormatPr defaultRowHeight="14.25"/>
  <cols>
    <col min="1" max="1" width="5.125" style="1" customWidth="1"/>
    <col min="2" max="2" width="19.875" style="2" customWidth="1"/>
    <col min="3" max="3" width="9.875" style="3" customWidth="1"/>
    <col min="4" max="4" width="6.25" style="4" customWidth="1"/>
    <col min="5" max="8" width="4.375" style="4" customWidth="1"/>
    <col min="9" max="9" width="4.125" style="4" customWidth="1"/>
    <col min="10" max="14" width="4.375" style="4" customWidth="1"/>
    <col min="15" max="15" width="6.25" style="4" customWidth="1"/>
    <col min="16" max="18" width="4.375" style="4" customWidth="1"/>
    <col min="19" max="19" width="6.25" style="4" customWidth="1"/>
    <col min="20" max="20" width="4.375" style="4" customWidth="1"/>
    <col min="21" max="21" width="7.625" style="4" customWidth="1"/>
    <col min="22" max="22" width="5.875" style="4" customWidth="1"/>
    <col min="23" max="23" width="7.625" style="4" customWidth="1"/>
    <col min="24" max="24" width="4.375" style="4" customWidth="1"/>
    <col min="25" max="25" width="13.625" style="4" customWidth="1"/>
    <col min="26" max="251" width="9" style="4"/>
  </cols>
  <sheetData>
    <row r="1" spans="1:25" ht="48.95" customHeight="1">
      <c r="A1" s="81" t="s">
        <v>185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</row>
    <row r="2" spans="1:25" ht="32.1" customHeight="1">
      <c r="A2" s="82" t="s">
        <v>1</v>
      </c>
      <c r="B2" s="82"/>
      <c r="C2" s="82" t="s">
        <v>91</v>
      </c>
      <c r="D2" s="97" t="s">
        <v>92</v>
      </c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103" t="s">
        <v>6</v>
      </c>
    </row>
    <row r="3" spans="1:25" ht="32.1" customHeight="1">
      <c r="A3" s="82"/>
      <c r="B3" s="82"/>
      <c r="C3" s="82"/>
      <c r="D3" s="7" t="s">
        <v>94</v>
      </c>
      <c r="E3" s="7" t="s">
        <v>95</v>
      </c>
      <c r="F3" s="7" t="s">
        <v>96</v>
      </c>
      <c r="G3" s="7" t="s">
        <v>97</v>
      </c>
      <c r="H3" s="7" t="s">
        <v>98</v>
      </c>
      <c r="I3" s="14" t="s">
        <v>99</v>
      </c>
      <c r="J3" s="7" t="s">
        <v>100</v>
      </c>
      <c r="K3" s="7" t="s">
        <v>101</v>
      </c>
      <c r="L3" s="7" t="s">
        <v>102</v>
      </c>
      <c r="M3" s="7" t="s">
        <v>103</v>
      </c>
      <c r="N3" s="7" t="s">
        <v>104</v>
      </c>
      <c r="O3" s="7" t="s">
        <v>152</v>
      </c>
      <c r="P3" s="7" t="s">
        <v>106</v>
      </c>
      <c r="Q3" s="7" t="s">
        <v>107</v>
      </c>
      <c r="R3" s="7" t="s">
        <v>108</v>
      </c>
      <c r="S3" s="7" t="s">
        <v>109</v>
      </c>
      <c r="T3" s="7" t="s">
        <v>110</v>
      </c>
      <c r="U3" s="14" t="s">
        <v>153</v>
      </c>
      <c r="V3" s="14" t="s">
        <v>112</v>
      </c>
      <c r="W3" s="15" t="s">
        <v>154</v>
      </c>
      <c r="X3" s="7" t="s">
        <v>155</v>
      </c>
      <c r="Y3" s="103"/>
    </row>
    <row r="4" spans="1:25" ht="57" customHeight="1">
      <c r="A4" s="8" t="s">
        <v>182</v>
      </c>
      <c r="B4" s="19" t="s">
        <v>74</v>
      </c>
      <c r="C4" s="18">
        <v>120</v>
      </c>
      <c r="D4" s="7">
        <v>3</v>
      </c>
      <c r="E4" s="7">
        <v>3</v>
      </c>
      <c r="F4" s="7">
        <v>3</v>
      </c>
      <c r="G4" s="7">
        <v>3</v>
      </c>
      <c r="H4" s="7">
        <v>3</v>
      </c>
      <c r="I4" s="14">
        <v>3</v>
      </c>
      <c r="J4" s="7">
        <v>3</v>
      </c>
      <c r="K4" s="7">
        <v>3</v>
      </c>
      <c r="L4" s="7">
        <v>10</v>
      </c>
      <c r="M4" s="7">
        <v>10</v>
      </c>
      <c r="N4" s="7">
        <v>5</v>
      </c>
      <c r="O4" s="7">
        <v>15</v>
      </c>
      <c r="P4" s="7">
        <v>10</v>
      </c>
      <c r="Q4" s="7">
        <v>10</v>
      </c>
      <c r="R4" s="7">
        <v>5</v>
      </c>
      <c r="S4" s="7">
        <v>10</v>
      </c>
      <c r="T4" s="7">
        <v>10</v>
      </c>
      <c r="U4" s="14">
        <v>3</v>
      </c>
      <c r="V4" s="14">
        <v>3</v>
      </c>
      <c r="W4" s="15">
        <v>5</v>
      </c>
      <c r="X4" s="7">
        <f>SUM(D4:W4)</f>
        <v>120</v>
      </c>
      <c r="Y4" s="18" t="s">
        <v>162</v>
      </c>
    </row>
    <row r="6" spans="1:25">
      <c r="B6" s="13" t="s">
        <v>159</v>
      </c>
    </row>
  </sheetData>
  <mergeCells count="5">
    <mergeCell ref="A1:X1"/>
    <mergeCell ref="D2:X2"/>
    <mergeCell ref="C2:C3"/>
    <mergeCell ref="Y2:Y3"/>
    <mergeCell ref="A2:B3"/>
  </mergeCells>
  <phoneticPr fontId="15" type="noConversion"/>
  <pageMargins left="0.55486111111111114" right="0.55486111111111114" top="0.80277777777777781" bottom="0.60486111111111107" header="0.51111111111111107" footer="0.51111111111111107"/>
  <pageSetup paperSize="9" orientation="landscape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Q6"/>
  <sheetViews>
    <sheetView topLeftCell="C1" zoomScaleSheetLayoutView="100" workbookViewId="0">
      <selection activeCell="C4" sqref="C4:W4"/>
    </sheetView>
  </sheetViews>
  <sheetFormatPr defaultRowHeight="14.25"/>
  <cols>
    <col min="1" max="1" width="5.125" style="1" customWidth="1"/>
    <col min="2" max="2" width="19.875" style="2" customWidth="1"/>
    <col min="3" max="3" width="9.875" style="3" customWidth="1"/>
    <col min="4" max="4" width="6.25" style="4" customWidth="1"/>
    <col min="5" max="14" width="6.625" style="4" customWidth="1"/>
    <col min="15" max="15" width="6.25" style="4" customWidth="1"/>
    <col min="16" max="18" width="6.625" style="4" customWidth="1"/>
    <col min="19" max="19" width="6.25" style="4" customWidth="1"/>
    <col min="20" max="20" width="5.75" style="4" customWidth="1"/>
    <col min="21" max="21" width="4.875" style="4" customWidth="1"/>
    <col min="22" max="22" width="5.875" style="4" customWidth="1"/>
    <col min="23" max="23" width="6.125" style="4" customWidth="1"/>
    <col min="24" max="24" width="4.375" style="4" customWidth="1"/>
    <col min="25" max="25" width="13.625" style="4" customWidth="1"/>
    <col min="26" max="251" width="9" style="4"/>
  </cols>
  <sheetData>
    <row r="1" spans="1:25" ht="48.95" customHeight="1">
      <c r="A1" s="81" t="s">
        <v>186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</row>
    <row r="2" spans="1:25" ht="32.1" customHeight="1">
      <c r="A2" s="82" t="s">
        <v>1</v>
      </c>
      <c r="B2" s="82"/>
      <c r="C2" s="82" t="s">
        <v>91</v>
      </c>
      <c r="D2" s="97" t="s">
        <v>92</v>
      </c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103" t="s">
        <v>6</v>
      </c>
    </row>
    <row r="3" spans="1:25" ht="32.1" customHeight="1">
      <c r="A3" s="82"/>
      <c r="B3" s="82"/>
      <c r="C3" s="82"/>
      <c r="D3" s="7" t="s">
        <v>94</v>
      </c>
      <c r="E3" s="7" t="s">
        <v>95</v>
      </c>
      <c r="F3" s="7" t="s">
        <v>96</v>
      </c>
      <c r="G3" s="7" t="s">
        <v>97</v>
      </c>
      <c r="H3" s="7" t="s">
        <v>98</v>
      </c>
      <c r="I3" s="14" t="s">
        <v>99</v>
      </c>
      <c r="J3" s="7" t="s">
        <v>100</v>
      </c>
      <c r="K3" s="7" t="s">
        <v>101</v>
      </c>
      <c r="L3" s="7" t="s">
        <v>102</v>
      </c>
      <c r="M3" s="7" t="s">
        <v>103</v>
      </c>
      <c r="N3" s="7" t="s">
        <v>104</v>
      </c>
      <c r="O3" s="7" t="s">
        <v>152</v>
      </c>
      <c r="P3" s="7" t="s">
        <v>106</v>
      </c>
      <c r="Q3" s="7" t="s">
        <v>107</v>
      </c>
      <c r="R3" s="7" t="s">
        <v>108</v>
      </c>
      <c r="S3" s="7" t="s">
        <v>109</v>
      </c>
      <c r="T3" s="7" t="s">
        <v>110</v>
      </c>
      <c r="U3" s="14" t="s">
        <v>153</v>
      </c>
      <c r="V3" s="14" t="s">
        <v>112</v>
      </c>
      <c r="W3" s="15" t="s">
        <v>154</v>
      </c>
      <c r="X3" s="7" t="s">
        <v>155</v>
      </c>
      <c r="Y3" s="103"/>
    </row>
    <row r="4" spans="1:25" ht="48" customHeight="1">
      <c r="A4" s="8" t="s">
        <v>16</v>
      </c>
      <c r="B4" s="9" t="s">
        <v>22</v>
      </c>
      <c r="C4" s="10">
        <v>0.18</v>
      </c>
      <c r="D4" s="11">
        <v>0.21</v>
      </c>
      <c r="E4" s="12">
        <v>0.15</v>
      </c>
      <c r="F4" s="12">
        <v>0.17</v>
      </c>
      <c r="G4" s="12">
        <v>0.35</v>
      </c>
      <c r="H4" s="12">
        <v>0.28000000000000003</v>
      </c>
      <c r="I4" s="12">
        <v>0.15</v>
      </c>
      <c r="J4" s="12">
        <v>0.15</v>
      </c>
      <c r="K4" s="12">
        <v>0.17</v>
      </c>
      <c r="L4" s="12">
        <v>0.16</v>
      </c>
      <c r="M4" s="12">
        <v>0.17</v>
      </c>
      <c r="N4" s="12">
        <v>0.19</v>
      </c>
      <c r="O4" s="12">
        <v>0.1</v>
      </c>
      <c r="P4" s="12">
        <v>0.15</v>
      </c>
      <c r="Q4" s="12">
        <v>0.15</v>
      </c>
      <c r="R4" s="12">
        <v>0.18</v>
      </c>
      <c r="S4" s="12">
        <v>0.2</v>
      </c>
      <c r="T4" s="12">
        <v>0.05</v>
      </c>
      <c r="U4" s="16"/>
      <c r="V4" s="16"/>
      <c r="W4" s="17">
        <v>0.12</v>
      </c>
      <c r="X4" s="7"/>
      <c r="Y4" s="18"/>
    </row>
    <row r="6" spans="1:25">
      <c r="B6" s="13" t="s">
        <v>159</v>
      </c>
    </row>
  </sheetData>
  <mergeCells count="5">
    <mergeCell ref="A1:X1"/>
    <mergeCell ref="D2:X2"/>
    <mergeCell ref="C2:C3"/>
    <mergeCell ref="Y2:Y3"/>
    <mergeCell ref="A2:B3"/>
  </mergeCells>
  <phoneticPr fontId="15" type="noConversion"/>
  <pageMargins left="0.55486111111111114" right="0.55486111111111114" top="0.80277777777777781" bottom="0.60486111111111107" header="0.51111111111111107" footer="0.51111111111111107"/>
  <pageSetup paperSize="9" orientation="landscape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00" workbookViewId="0"/>
  </sheetViews>
  <sheetFormatPr defaultColWidth="9" defaultRowHeight="14.25"/>
  <sheetData/>
  <phoneticPr fontId="15" type="noConversion"/>
  <pageMargins left="0.75" right="0.75" top="1" bottom="1" header="0.51111111111111107" footer="0.51111111111111107"/>
  <pageSetup paperSize="9" orientation="portrait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00" workbookViewId="0"/>
  </sheetViews>
  <sheetFormatPr defaultColWidth="9" defaultRowHeight="14.25"/>
  <sheetData/>
  <phoneticPr fontId="15" type="noConversion"/>
  <pageMargins left="0.75" right="0.75" top="1" bottom="1" header="0.51111111111111107" footer="0.51111111111111107"/>
  <pageSetup paperSize="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26"/>
  <sheetViews>
    <sheetView tabSelected="1" zoomScale="85" zoomScaleNormal="85" zoomScaleSheetLayoutView="100" workbookViewId="0">
      <pane xSplit="15" ySplit="10" topLeftCell="P11" activePane="bottomRight" state="frozen"/>
      <selection pane="topRight" activeCell="P1" sqref="P1"/>
      <selection pane="bottomLeft" activeCell="A11" sqref="A11"/>
      <selection pane="bottomRight" activeCell="A25" sqref="A25:Z25"/>
    </sheetView>
  </sheetViews>
  <sheetFormatPr defaultRowHeight="14.25"/>
  <cols>
    <col min="1" max="1" width="8.625" style="1" customWidth="1"/>
    <col min="2" max="2" width="8.875" style="2" customWidth="1"/>
    <col min="3" max="3" width="17.25" style="44" customWidth="1"/>
    <col min="4" max="4" width="8.625" style="3" customWidth="1"/>
    <col min="5" max="5" width="6.25" style="4" customWidth="1"/>
    <col min="6" max="6" width="4.875" style="45" customWidth="1"/>
    <col min="7" max="7" width="5" style="4" customWidth="1"/>
    <col min="8" max="9" width="5.625" style="4" customWidth="1"/>
    <col min="10" max="10" width="5" style="4" customWidth="1"/>
    <col min="11" max="11" width="5.5" style="4" customWidth="1"/>
    <col min="12" max="12" width="5.25" style="4" customWidth="1"/>
    <col min="13" max="13" width="5" style="4" customWidth="1"/>
    <col min="14" max="14" width="5.25" style="4" customWidth="1"/>
    <col min="15" max="15" width="5" style="4" customWidth="1"/>
    <col min="16" max="16" width="5.375" style="4" customWidth="1"/>
    <col min="17" max="17" width="5.75" style="4" customWidth="1"/>
    <col min="18" max="19" width="5.125" style="4" customWidth="1"/>
    <col min="20" max="20" width="6.25" style="4" customWidth="1"/>
    <col min="21" max="21" width="4.375" style="4" customWidth="1"/>
    <col min="22" max="22" width="5.875" style="4" customWidth="1"/>
    <col min="23" max="23" width="6" style="4" customWidth="1"/>
    <col min="24" max="25" width="5.875" style="4" customWidth="1"/>
    <col min="26" max="26" width="32.125" style="45" customWidth="1"/>
    <col min="27" max="254" width="9" style="4"/>
  </cols>
  <sheetData>
    <row r="1" spans="1:254" ht="17.25" customHeight="1">
      <c r="A1" s="113" t="s">
        <v>191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</row>
    <row r="2" spans="1:254" ht="15.75" customHeight="1">
      <c r="A2" s="82" t="s">
        <v>1</v>
      </c>
      <c r="B2" s="82"/>
      <c r="C2" s="82"/>
      <c r="D2" s="82" t="s">
        <v>91</v>
      </c>
      <c r="E2" s="96" t="s">
        <v>92</v>
      </c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8"/>
      <c r="Y2" s="99" t="s">
        <v>93</v>
      </c>
      <c r="Z2" s="93" t="s">
        <v>6</v>
      </c>
    </row>
    <row r="3" spans="1:254" ht="18.95" customHeight="1">
      <c r="A3" s="82"/>
      <c r="B3" s="82"/>
      <c r="C3" s="82"/>
      <c r="D3" s="82"/>
      <c r="E3" s="66" t="s">
        <v>94</v>
      </c>
      <c r="F3" s="67" t="s">
        <v>95</v>
      </c>
      <c r="G3" s="67" t="s">
        <v>96</v>
      </c>
      <c r="H3" s="67" t="s">
        <v>97</v>
      </c>
      <c r="I3" s="67" t="s">
        <v>98</v>
      </c>
      <c r="J3" s="71" t="s">
        <v>99</v>
      </c>
      <c r="K3" s="67" t="s">
        <v>100</v>
      </c>
      <c r="L3" s="67" t="s">
        <v>101</v>
      </c>
      <c r="M3" s="67" t="s">
        <v>102</v>
      </c>
      <c r="N3" s="67" t="s">
        <v>103</v>
      </c>
      <c r="O3" s="67" t="s">
        <v>104</v>
      </c>
      <c r="P3" s="67" t="s">
        <v>105</v>
      </c>
      <c r="Q3" s="67" t="s">
        <v>106</v>
      </c>
      <c r="R3" s="67" t="s">
        <v>107</v>
      </c>
      <c r="S3" s="67" t="s">
        <v>108</v>
      </c>
      <c r="T3" s="67" t="s">
        <v>109</v>
      </c>
      <c r="U3" s="67" t="s">
        <v>110</v>
      </c>
      <c r="V3" s="71" t="s">
        <v>111</v>
      </c>
      <c r="W3" s="71" t="s">
        <v>112</v>
      </c>
      <c r="X3" s="72" t="s">
        <v>113</v>
      </c>
      <c r="Y3" s="99"/>
      <c r="Z3" s="93"/>
    </row>
    <row r="4" spans="1:254">
      <c r="A4" s="100" t="s">
        <v>7</v>
      </c>
      <c r="B4" s="85" t="s">
        <v>114</v>
      </c>
      <c r="C4" s="85"/>
      <c r="D4" s="6">
        <v>40</v>
      </c>
      <c r="E4" s="47">
        <v>5</v>
      </c>
      <c r="F4" s="47">
        <v>5</v>
      </c>
      <c r="G4" s="47">
        <v>4</v>
      </c>
      <c r="H4" s="47">
        <v>4</v>
      </c>
      <c r="I4" s="47">
        <v>5</v>
      </c>
      <c r="J4" s="48">
        <v>3</v>
      </c>
      <c r="K4" s="47">
        <v>4</v>
      </c>
      <c r="L4" s="47">
        <v>4</v>
      </c>
      <c r="M4" s="47">
        <v>5</v>
      </c>
      <c r="N4" s="47">
        <v>1</v>
      </c>
      <c r="O4" s="47">
        <v>1</v>
      </c>
      <c r="P4" s="47">
        <v>4</v>
      </c>
      <c r="Q4" s="47">
        <v>5</v>
      </c>
      <c r="R4" s="47">
        <v>2</v>
      </c>
      <c r="S4" s="47">
        <v>1</v>
      </c>
      <c r="T4" s="47">
        <v>1</v>
      </c>
      <c r="U4" s="47">
        <v>1</v>
      </c>
      <c r="V4" s="48">
        <v>0</v>
      </c>
      <c r="W4" s="48" t="s">
        <v>189</v>
      </c>
      <c r="X4" s="73">
        <v>0</v>
      </c>
      <c r="Y4" s="73" t="s">
        <v>115</v>
      </c>
      <c r="Z4" s="35" t="s">
        <v>116</v>
      </c>
    </row>
    <row r="5" spans="1:254">
      <c r="A5" s="93"/>
      <c r="B5" s="85" t="s">
        <v>12</v>
      </c>
      <c r="C5" s="85"/>
      <c r="D5" s="6">
        <v>100</v>
      </c>
      <c r="E5" s="47">
        <v>7</v>
      </c>
      <c r="F5" s="47">
        <v>9</v>
      </c>
      <c r="G5" s="47">
        <v>5</v>
      </c>
      <c r="H5" s="47">
        <v>8</v>
      </c>
      <c r="I5" s="47">
        <v>5</v>
      </c>
      <c r="J5" s="47">
        <v>6</v>
      </c>
      <c r="K5" s="47">
        <v>8</v>
      </c>
      <c r="L5" s="47">
        <v>10</v>
      </c>
      <c r="M5" s="47">
        <v>6</v>
      </c>
      <c r="N5" s="47">
        <v>1</v>
      </c>
      <c r="O5" s="47">
        <v>2</v>
      </c>
      <c r="P5" s="47">
        <v>4</v>
      </c>
      <c r="Q5" s="47">
        <v>10</v>
      </c>
      <c r="R5" s="47">
        <v>7</v>
      </c>
      <c r="S5" s="47">
        <v>4</v>
      </c>
      <c r="T5" s="47">
        <v>4</v>
      </c>
      <c r="U5" s="47">
        <v>6</v>
      </c>
      <c r="V5" s="47">
        <v>1</v>
      </c>
      <c r="W5" s="47">
        <v>1</v>
      </c>
      <c r="X5" s="47">
        <v>5</v>
      </c>
      <c r="Y5" s="47" t="s">
        <v>115</v>
      </c>
      <c r="Z5" s="35" t="s">
        <v>117</v>
      </c>
    </row>
    <row r="6" spans="1:254" ht="30.95" customHeight="1">
      <c r="A6" s="93" t="s">
        <v>16</v>
      </c>
      <c r="B6" s="85" t="s">
        <v>17</v>
      </c>
      <c r="C6" s="85"/>
      <c r="D6" s="6">
        <v>60</v>
      </c>
      <c r="E6" s="50">
        <v>4</v>
      </c>
      <c r="F6" s="50">
        <v>4</v>
      </c>
      <c r="G6" s="50">
        <v>3</v>
      </c>
      <c r="H6" s="50">
        <v>4</v>
      </c>
      <c r="I6" s="31">
        <v>4</v>
      </c>
      <c r="J6" s="31">
        <v>3</v>
      </c>
      <c r="K6" s="31">
        <v>3</v>
      </c>
      <c r="L6" s="31">
        <v>4</v>
      </c>
      <c r="M6" s="31">
        <v>4</v>
      </c>
      <c r="N6" s="31">
        <v>4</v>
      </c>
      <c r="O6" s="31">
        <v>2</v>
      </c>
      <c r="P6" s="31">
        <v>3</v>
      </c>
      <c r="Q6" s="31">
        <v>4</v>
      </c>
      <c r="R6" s="31">
        <v>4</v>
      </c>
      <c r="S6" s="31">
        <v>4</v>
      </c>
      <c r="T6" s="31">
        <v>4</v>
      </c>
      <c r="U6" s="31">
        <v>2</v>
      </c>
      <c r="V6" s="31"/>
      <c r="W6" s="31"/>
      <c r="X6" s="49"/>
      <c r="Y6" s="49" t="s">
        <v>118</v>
      </c>
      <c r="Z6" s="35" t="s">
        <v>21</v>
      </c>
    </row>
    <row r="7" spans="1:254" s="43" customFormat="1">
      <c r="A7" s="101"/>
      <c r="B7" s="85" t="s">
        <v>22</v>
      </c>
      <c r="C7" s="85"/>
      <c r="D7" s="10">
        <v>0.18</v>
      </c>
      <c r="E7" s="52">
        <v>0.21</v>
      </c>
      <c r="F7" s="52">
        <v>0.15</v>
      </c>
      <c r="G7" s="52">
        <v>0.17</v>
      </c>
      <c r="H7" s="52">
        <v>0.35</v>
      </c>
      <c r="I7" s="52">
        <v>0.28000000000000003</v>
      </c>
      <c r="J7" s="52">
        <v>0.15</v>
      </c>
      <c r="K7" s="52">
        <v>0.15</v>
      </c>
      <c r="L7" s="52">
        <v>0.17</v>
      </c>
      <c r="M7" s="52">
        <v>0.16</v>
      </c>
      <c r="N7" s="52">
        <v>0.17</v>
      </c>
      <c r="O7" s="52">
        <v>0.19</v>
      </c>
      <c r="P7" s="52">
        <v>0.1</v>
      </c>
      <c r="Q7" s="52">
        <v>0.15</v>
      </c>
      <c r="R7" s="52">
        <v>0.15</v>
      </c>
      <c r="S7" s="52">
        <v>0.18</v>
      </c>
      <c r="T7" s="52">
        <v>0.2</v>
      </c>
      <c r="U7" s="52">
        <v>0.05</v>
      </c>
      <c r="V7" s="52"/>
      <c r="W7" s="52"/>
      <c r="X7" s="53">
        <v>0.12</v>
      </c>
      <c r="Y7" s="53" t="s">
        <v>119</v>
      </c>
      <c r="Z7" s="54" t="s">
        <v>120</v>
      </c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5"/>
      <c r="CR7" s="55"/>
      <c r="CS7" s="55"/>
      <c r="CT7" s="55"/>
      <c r="CU7" s="55"/>
      <c r="CV7" s="55"/>
      <c r="CW7" s="55"/>
      <c r="CX7" s="55"/>
      <c r="CY7" s="55"/>
      <c r="CZ7" s="55"/>
      <c r="DA7" s="55"/>
      <c r="DB7" s="55"/>
      <c r="DC7" s="55"/>
      <c r="DD7" s="55"/>
      <c r="DE7" s="55"/>
      <c r="DF7" s="55"/>
      <c r="DG7" s="55"/>
      <c r="DH7" s="55"/>
      <c r="DI7" s="55"/>
      <c r="DJ7" s="55"/>
      <c r="DK7" s="55"/>
      <c r="DL7" s="55"/>
      <c r="DM7" s="55"/>
      <c r="DN7" s="55"/>
      <c r="DO7" s="55"/>
      <c r="DP7" s="55"/>
      <c r="DQ7" s="55"/>
      <c r="DR7" s="55"/>
      <c r="DS7" s="55"/>
      <c r="DT7" s="55"/>
      <c r="DU7" s="55"/>
      <c r="DV7" s="55"/>
      <c r="DW7" s="55"/>
      <c r="DX7" s="55"/>
      <c r="DY7" s="55"/>
      <c r="DZ7" s="55"/>
      <c r="EA7" s="55"/>
      <c r="EB7" s="55"/>
      <c r="EC7" s="55"/>
      <c r="ED7" s="55"/>
      <c r="EE7" s="55"/>
      <c r="EF7" s="55"/>
      <c r="EG7" s="55"/>
      <c r="EH7" s="55"/>
      <c r="EI7" s="55"/>
      <c r="EJ7" s="55"/>
      <c r="EK7" s="55"/>
      <c r="EL7" s="55"/>
      <c r="EM7" s="55"/>
      <c r="EN7" s="55"/>
      <c r="EO7" s="55"/>
      <c r="EP7" s="55"/>
      <c r="EQ7" s="55"/>
      <c r="ER7" s="55"/>
      <c r="ES7" s="55"/>
      <c r="ET7" s="55"/>
      <c r="EU7" s="55"/>
      <c r="EV7" s="55"/>
      <c r="EW7" s="55"/>
      <c r="EX7" s="55"/>
      <c r="EY7" s="55"/>
      <c r="EZ7" s="55"/>
      <c r="FA7" s="55"/>
      <c r="FB7" s="55"/>
      <c r="FC7" s="55"/>
      <c r="FD7" s="55"/>
      <c r="FE7" s="55"/>
      <c r="FF7" s="55"/>
      <c r="FG7" s="55"/>
      <c r="FH7" s="55"/>
      <c r="FI7" s="55"/>
      <c r="FJ7" s="55"/>
      <c r="FK7" s="55"/>
      <c r="FL7" s="55"/>
      <c r="FM7" s="55"/>
      <c r="FN7" s="55"/>
      <c r="FO7" s="55"/>
      <c r="FP7" s="55"/>
      <c r="FQ7" s="55"/>
      <c r="FR7" s="55"/>
      <c r="FS7" s="55"/>
      <c r="FT7" s="55"/>
      <c r="FU7" s="55"/>
      <c r="FV7" s="55"/>
      <c r="FW7" s="55"/>
      <c r="FX7" s="55"/>
      <c r="FY7" s="55"/>
      <c r="FZ7" s="55"/>
      <c r="GA7" s="55"/>
      <c r="GB7" s="55"/>
      <c r="GC7" s="55"/>
      <c r="GD7" s="55"/>
      <c r="GE7" s="55"/>
      <c r="GF7" s="55"/>
      <c r="GG7" s="55"/>
      <c r="GH7" s="55"/>
      <c r="GI7" s="55"/>
      <c r="GJ7" s="55"/>
      <c r="GK7" s="55"/>
      <c r="GL7" s="55"/>
      <c r="GM7" s="55"/>
      <c r="GN7" s="55"/>
      <c r="GO7" s="55"/>
      <c r="GP7" s="55"/>
      <c r="GQ7" s="55"/>
      <c r="GR7" s="55"/>
      <c r="GS7" s="55"/>
      <c r="GT7" s="55"/>
      <c r="GU7" s="55"/>
      <c r="GV7" s="55"/>
      <c r="GW7" s="55"/>
      <c r="GX7" s="55"/>
      <c r="GY7" s="55"/>
      <c r="GZ7" s="55"/>
      <c r="HA7" s="55"/>
      <c r="HB7" s="55"/>
      <c r="HC7" s="55"/>
      <c r="HD7" s="55"/>
      <c r="HE7" s="55"/>
      <c r="HF7" s="55"/>
      <c r="HG7" s="55"/>
      <c r="HH7" s="55"/>
      <c r="HI7" s="55"/>
      <c r="HJ7" s="55"/>
      <c r="HK7" s="55"/>
      <c r="HL7" s="55"/>
      <c r="HM7" s="55"/>
      <c r="HN7" s="55"/>
      <c r="HO7" s="55"/>
      <c r="HP7" s="55"/>
      <c r="HQ7" s="55"/>
      <c r="HR7" s="55"/>
      <c r="HS7" s="55"/>
      <c r="HT7" s="55"/>
      <c r="HU7" s="55"/>
      <c r="HV7" s="55"/>
      <c r="HW7" s="55"/>
      <c r="HX7" s="55"/>
      <c r="HY7" s="55"/>
      <c r="HZ7" s="55"/>
      <c r="IA7" s="55"/>
      <c r="IB7" s="55"/>
      <c r="IC7" s="55"/>
      <c r="ID7" s="55"/>
      <c r="IE7" s="55"/>
      <c r="IF7" s="55"/>
      <c r="IG7" s="55"/>
      <c r="IH7" s="55"/>
      <c r="II7" s="55"/>
      <c r="IJ7" s="55"/>
      <c r="IK7" s="55"/>
      <c r="IL7" s="55"/>
      <c r="IM7" s="55"/>
      <c r="IN7" s="55"/>
      <c r="IO7" s="55"/>
      <c r="IP7" s="55"/>
      <c r="IQ7" s="55"/>
      <c r="IR7" s="55"/>
      <c r="IS7" s="55"/>
      <c r="IT7" s="55"/>
    </row>
    <row r="8" spans="1:254" ht="50.25" customHeight="1">
      <c r="A8" s="93"/>
      <c r="B8" s="85" t="s">
        <v>26</v>
      </c>
      <c r="C8" s="85"/>
      <c r="D8" s="10">
        <v>0.32</v>
      </c>
      <c r="E8" s="52">
        <v>0.23</v>
      </c>
      <c r="F8" s="52">
        <v>0.16</v>
      </c>
      <c r="G8" s="114" t="s">
        <v>187</v>
      </c>
      <c r="H8" s="115">
        <v>0.317</v>
      </c>
      <c r="I8" s="115">
        <v>0.28899999999999998</v>
      </c>
      <c r="J8" s="115">
        <v>0.30099999999999999</v>
      </c>
      <c r="K8" s="115">
        <v>0.27700000000000002</v>
      </c>
      <c r="L8" s="115">
        <v>0.25800000000000001</v>
      </c>
      <c r="M8" s="115">
        <v>0.28399999999999997</v>
      </c>
      <c r="N8" s="115">
        <v>0.38100000000000001</v>
      </c>
      <c r="O8" s="115">
        <v>0.35099999999999998</v>
      </c>
      <c r="P8" s="115">
        <v>0.40200000000000002</v>
      </c>
      <c r="Q8" s="115">
        <v>0.46800000000000003</v>
      </c>
      <c r="R8" s="115">
        <v>0.44900000000000001</v>
      </c>
      <c r="S8" s="115">
        <v>0.432</v>
      </c>
      <c r="T8" s="60" t="s">
        <v>188</v>
      </c>
      <c r="U8" s="60"/>
      <c r="V8" s="52"/>
      <c r="W8" s="52"/>
      <c r="X8" s="52" t="s">
        <v>190</v>
      </c>
      <c r="Y8" s="52" t="s">
        <v>118</v>
      </c>
      <c r="Z8" s="54" t="s">
        <v>120</v>
      </c>
    </row>
    <row r="9" spans="1:254" ht="29.1" customHeight="1">
      <c r="A9" s="93"/>
      <c r="B9" s="85" t="s">
        <v>30</v>
      </c>
      <c r="C9" s="85"/>
      <c r="D9" s="10">
        <v>0.45</v>
      </c>
      <c r="E9" s="47">
        <v>47</v>
      </c>
      <c r="F9" s="47">
        <v>27</v>
      </c>
      <c r="G9" s="47">
        <v>39</v>
      </c>
      <c r="H9" s="47">
        <v>18</v>
      </c>
      <c r="I9" s="47">
        <v>39</v>
      </c>
      <c r="J9" s="47">
        <v>15</v>
      </c>
      <c r="K9" s="47">
        <v>5</v>
      </c>
      <c r="L9" s="47">
        <v>9</v>
      </c>
      <c r="M9" s="47">
        <v>28</v>
      </c>
      <c r="N9" s="47">
        <v>40</v>
      </c>
      <c r="O9" s="47">
        <v>9</v>
      </c>
      <c r="P9" s="47">
        <v>70</v>
      </c>
      <c r="Q9" s="47">
        <v>76</v>
      </c>
      <c r="R9" s="47">
        <v>24</v>
      </c>
      <c r="S9" s="47">
        <v>20</v>
      </c>
      <c r="T9" s="47">
        <v>27</v>
      </c>
      <c r="U9" s="47">
        <v>13</v>
      </c>
      <c r="V9" s="14"/>
      <c r="W9" s="14"/>
      <c r="X9" s="15"/>
      <c r="Y9" s="52" t="s">
        <v>121</v>
      </c>
      <c r="Z9" s="54" t="s">
        <v>122</v>
      </c>
    </row>
    <row r="10" spans="1:254" ht="33" customHeight="1">
      <c r="A10" s="93"/>
      <c r="B10" s="85" t="s">
        <v>34</v>
      </c>
      <c r="C10" s="85"/>
      <c r="D10" s="18">
        <v>30</v>
      </c>
      <c r="E10" s="56">
        <v>3</v>
      </c>
      <c r="F10" s="56">
        <v>2</v>
      </c>
      <c r="G10" s="56">
        <v>2</v>
      </c>
      <c r="H10" s="56">
        <v>2</v>
      </c>
      <c r="I10" s="56">
        <v>3</v>
      </c>
      <c r="J10" s="56">
        <v>2</v>
      </c>
      <c r="K10" s="56">
        <v>1</v>
      </c>
      <c r="L10" s="56">
        <v>1</v>
      </c>
      <c r="M10" s="56">
        <v>2</v>
      </c>
      <c r="N10" s="56">
        <v>1</v>
      </c>
      <c r="O10" s="56">
        <v>1</v>
      </c>
      <c r="P10" s="56">
        <v>2</v>
      </c>
      <c r="Q10" s="56">
        <v>3</v>
      </c>
      <c r="R10" s="56">
        <v>2</v>
      </c>
      <c r="S10" s="56">
        <v>1</v>
      </c>
      <c r="T10" s="56">
        <v>1</v>
      </c>
      <c r="U10" s="56">
        <v>1</v>
      </c>
      <c r="V10" s="31"/>
      <c r="W10" s="31"/>
      <c r="X10" s="49"/>
      <c r="Y10" s="52" t="s">
        <v>121</v>
      </c>
      <c r="Z10" s="35" t="s">
        <v>123</v>
      </c>
    </row>
    <row r="11" spans="1:254">
      <c r="A11" s="93" t="s">
        <v>37</v>
      </c>
      <c r="B11" s="86" t="s">
        <v>38</v>
      </c>
      <c r="C11" s="86"/>
      <c r="D11" s="68">
        <v>11000</v>
      </c>
      <c r="E11" s="58">
        <v>1900</v>
      </c>
      <c r="F11" s="58">
        <v>1000</v>
      </c>
      <c r="G11" s="58">
        <v>750</v>
      </c>
      <c r="H11" s="58">
        <v>1400</v>
      </c>
      <c r="I11" s="58">
        <v>2600</v>
      </c>
      <c r="J11" s="58">
        <v>450</v>
      </c>
      <c r="K11" s="58">
        <v>200</v>
      </c>
      <c r="L11" s="58">
        <v>250</v>
      </c>
      <c r="M11" s="58">
        <v>750</v>
      </c>
      <c r="N11" s="58">
        <v>200</v>
      </c>
      <c r="O11" s="58">
        <v>70</v>
      </c>
      <c r="P11" s="58">
        <v>250</v>
      </c>
      <c r="Q11" s="58">
        <v>600</v>
      </c>
      <c r="R11" s="58">
        <v>400</v>
      </c>
      <c r="S11" s="58">
        <v>100</v>
      </c>
      <c r="T11" s="58">
        <v>20</v>
      </c>
      <c r="U11" s="58">
        <v>30</v>
      </c>
      <c r="V11" s="58">
        <v>5</v>
      </c>
      <c r="W11" s="58">
        <v>5</v>
      </c>
      <c r="X11" s="74">
        <v>20</v>
      </c>
      <c r="Y11" s="52" t="s">
        <v>124</v>
      </c>
      <c r="Z11" s="35"/>
    </row>
    <row r="12" spans="1:254" ht="30.95" customHeight="1">
      <c r="A12" s="94"/>
      <c r="B12" s="85" t="s">
        <v>41</v>
      </c>
      <c r="C12" s="85"/>
      <c r="D12" s="6">
        <v>100</v>
      </c>
      <c r="E12" s="31">
        <v>13</v>
      </c>
      <c r="F12" s="31">
        <v>6</v>
      </c>
      <c r="G12" s="31">
        <v>6</v>
      </c>
      <c r="H12" s="31">
        <v>6</v>
      </c>
      <c r="I12" s="31">
        <v>18</v>
      </c>
      <c r="J12" s="31">
        <v>5</v>
      </c>
      <c r="K12" s="31">
        <v>4</v>
      </c>
      <c r="L12" s="31">
        <v>5</v>
      </c>
      <c r="M12" s="31">
        <v>10</v>
      </c>
      <c r="N12" s="31">
        <v>4</v>
      </c>
      <c r="O12" s="31">
        <v>2</v>
      </c>
      <c r="P12" s="31">
        <v>4</v>
      </c>
      <c r="Q12" s="31">
        <v>7</v>
      </c>
      <c r="R12" s="31">
        <v>4</v>
      </c>
      <c r="S12" s="31">
        <v>4</v>
      </c>
      <c r="T12" s="31">
        <v>1</v>
      </c>
      <c r="U12" s="31">
        <v>1</v>
      </c>
      <c r="V12" s="31"/>
      <c r="W12" s="31"/>
      <c r="X12" s="49"/>
      <c r="Y12" s="52" t="s">
        <v>124</v>
      </c>
      <c r="Z12" s="35"/>
    </row>
    <row r="13" spans="1:254">
      <c r="A13" s="94"/>
      <c r="B13" s="85" t="s">
        <v>44</v>
      </c>
      <c r="C13" s="85"/>
      <c r="D13" s="6">
        <v>10</v>
      </c>
      <c r="E13" s="59" t="s">
        <v>125</v>
      </c>
      <c r="F13" s="59" t="s">
        <v>125</v>
      </c>
      <c r="G13" s="59" t="s">
        <v>125</v>
      </c>
      <c r="H13" s="31">
        <v>1</v>
      </c>
      <c r="I13" s="31">
        <v>2</v>
      </c>
      <c r="J13" s="31"/>
      <c r="K13" s="31"/>
      <c r="L13" s="31">
        <v>1</v>
      </c>
      <c r="M13" s="59" t="s">
        <v>125</v>
      </c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49"/>
      <c r="Y13" s="52" t="s">
        <v>124</v>
      </c>
      <c r="Z13" s="35"/>
    </row>
    <row r="14" spans="1:254" ht="30.95" customHeight="1">
      <c r="A14" s="94"/>
      <c r="B14" s="93" t="s">
        <v>47</v>
      </c>
      <c r="C14" s="28" t="s">
        <v>48</v>
      </c>
      <c r="D14" s="6">
        <v>50</v>
      </c>
      <c r="E14" s="31">
        <v>6</v>
      </c>
      <c r="F14" s="31">
        <v>3</v>
      </c>
      <c r="G14" s="31">
        <v>5</v>
      </c>
      <c r="H14" s="31">
        <v>10</v>
      </c>
      <c r="I14" s="31">
        <v>20</v>
      </c>
      <c r="J14" s="31">
        <v>2</v>
      </c>
      <c r="K14" s="31">
        <v>1</v>
      </c>
      <c r="L14" s="31">
        <v>1</v>
      </c>
      <c r="M14" s="31">
        <v>1</v>
      </c>
      <c r="N14" s="31"/>
      <c r="O14" s="31"/>
      <c r="P14" s="31"/>
      <c r="Q14" s="31"/>
      <c r="R14" s="31">
        <v>1</v>
      </c>
      <c r="S14" s="31"/>
      <c r="T14" s="31"/>
      <c r="U14" s="31"/>
      <c r="V14" s="31"/>
      <c r="W14" s="31"/>
      <c r="X14" s="49"/>
      <c r="Y14" s="52" t="s">
        <v>124</v>
      </c>
      <c r="Z14" s="35"/>
    </row>
    <row r="15" spans="1:254" ht="30.95" customHeight="1">
      <c r="A15" s="94"/>
      <c r="B15" s="93"/>
      <c r="C15" s="28" t="s">
        <v>51</v>
      </c>
      <c r="D15" s="6">
        <v>300</v>
      </c>
      <c r="E15" s="31">
        <v>10</v>
      </c>
      <c r="F15" s="31">
        <v>5</v>
      </c>
      <c r="G15" s="31">
        <v>5</v>
      </c>
      <c r="H15" s="31">
        <v>10</v>
      </c>
      <c r="I15" s="31">
        <v>60</v>
      </c>
      <c r="J15" s="31">
        <v>10</v>
      </c>
      <c r="K15" s="31">
        <v>10</v>
      </c>
      <c r="L15" s="31">
        <v>30</v>
      </c>
      <c r="M15" s="31">
        <v>60</v>
      </c>
      <c r="N15" s="31">
        <v>10</v>
      </c>
      <c r="O15" s="31">
        <v>5</v>
      </c>
      <c r="P15" s="31">
        <v>20</v>
      </c>
      <c r="Q15" s="31">
        <v>40</v>
      </c>
      <c r="R15" s="31">
        <v>6</v>
      </c>
      <c r="S15" s="31">
        <v>10</v>
      </c>
      <c r="T15" s="31">
        <v>4</v>
      </c>
      <c r="U15" s="31"/>
      <c r="V15" s="31"/>
      <c r="W15" s="31">
        <v>3</v>
      </c>
      <c r="X15" s="49">
        <v>2</v>
      </c>
      <c r="Y15" s="52" t="s">
        <v>124</v>
      </c>
      <c r="Z15" s="35"/>
    </row>
    <row r="16" spans="1:254" ht="48">
      <c r="A16" s="93"/>
      <c r="B16" s="87" t="s">
        <v>54</v>
      </c>
      <c r="C16" s="87"/>
      <c r="D16" s="69">
        <v>20</v>
      </c>
      <c r="E16" s="31">
        <v>1</v>
      </c>
      <c r="F16" s="31">
        <v>1</v>
      </c>
      <c r="G16" s="31">
        <v>1</v>
      </c>
      <c r="H16" s="31">
        <v>1</v>
      </c>
      <c r="I16" s="31">
        <v>2</v>
      </c>
      <c r="J16" s="31">
        <v>1</v>
      </c>
      <c r="K16" s="31">
        <v>1</v>
      </c>
      <c r="L16" s="31">
        <v>1</v>
      </c>
      <c r="M16" s="31">
        <v>1</v>
      </c>
      <c r="N16" s="31">
        <v>1</v>
      </c>
      <c r="O16" s="31">
        <v>1</v>
      </c>
      <c r="P16" s="31">
        <v>1</v>
      </c>
      <c r="Q16" s="31">
        <v>1</v>
      </c>
      <c r="R16" s="31">
        <v>1</v>
      </c>
      <c r="S16" s="31">
        <v>1</v>
      </c>
      <c r="T16" s="31"/>
      <c r="U16" s="31">
        <v>1</v>
      </c>
      <c r="V16" s="31"/>
      <c r="W16" s="31"/>
      <c r="X16" s="49">
        <v>1</v>
      </c>
      <c r="Y16" s="52" t="s">
        <v>124</v>
      </c>
      <c r="Z16" s="35" t="s">
        <v>126</v>
      </c>
    </row>
    <row r="17" spans="1:26" ht="35.1" customHeight="1">
      <c r="A17" s="94"/>
      <c r="B17" s="85" t="s">
        <v>58</v>
      </c>
      <c r="C17" s="85"/>
      <c r="D17" s="18">
        <v>100</v>
      </c>
      <c r="E17" s="31">
        <v>2</v>
      </c>
      <c r="F17" s="31">
        <v>2</v>
      </c>
      <c r="G17" s="31">
        <v>2</v>
      </c>
      <c r="H17" s="31">
        <v>2</v>
      </c>
      <c r="I17" s="31">
        <v>2</v>
      </c>
      <c r="J17" s="31">
        <v>2</v>
      </c>
      <c r="K17" s="31">
        <v>1</v>
      </c>
      <c r="L17" s="31">
        <v>1</v>
      </c>
      <c r="M17" s="31">
        <v>1</v>
      </c>
      <c r="N17" s="31">
        <v>20</v>
      </c>
      <c r="O17" s="31">
        <v>13</v>
      </c>
      <c r="P17" s="31">
        <v>10</v>
      </c>
      <c r="Q17" s="31">
        <v>13</v>
      </c>
      <c r="R17" s="31">
        <v>3</v>
      </c>
      <c r="S17" s="31">
        <v>5</v>
      </c>
      <c r="T17" s="31">
        <v>1</v>
      </c>
      <c r="U17" s="31"/>
      <c r="V17" s="31"/>
      <c r="W17" s="31"/>
      <c r="X17" s="49"/>
      <c r="Y17" s="52" t="s">
        <v>124</v>
      </c>
      <c r="Z17" s="35" t="s">
        <v>21</v>
      </c>
    </row>
    <row r="18" spans="1:26" ht="32.1" customHeight="1">
      <c r="A18" s="94" t="s">
        <v>62</v>
      </c>
      <c r="B18" s="85" t="s">
        <v>63</v>
      </c>
      <c r="C18" s="85"/>
      <c r="D18" s="70">
        <v>80</v>
      </c>
      <c r="E18" s="26">
        <v>5</v>
      </c>
      <c r="F18" s="26">
        <v>3</v>
      </c>
      <c r="G18" s="26">
        <v>4</v>
      </c>
      <c r="H18" s="26">
        <v>3</v>
      </c>
      <c r="I18" s="26">
        <v>3</v>
      </c>
      <c r="J18" s="26">
        <v>4</v>
      </c>
      <c r="K18" s="26">
        <v>4</v>
      </c>
      <c r="L18" s="26">
        <v>6</v>
      </c>
      <c r="M18" s="26">
        <v>5</v>
      </c>
      <c r="N18" s="26">
        <v>4</v>
      </c>
      <c r="O18" s="26">
        <v>3</v>
      </c>
      <c r="P18" s="26">
        <v>3</v>
      </c>
      <c r="Q18" s="26">
        <v>7</v>
      </c>
      <c r="R18" s="26">
        <v>6</v>
      </c>
      <c r="S18" s="26">
        <v>3</v>
      </c>
      <c r="T18" s="26">
        <v>4</v>
      </c>
      <c r="U18" s="26">
        <v>3</v>
      </c>
      <c r="V18" s="26"/>
      <c r="W18" s="26"/>
      <c r="X18" s="26">
        <v>10</v>
      </c>
      <c r="Y18" s="49" t="s">
        <v>127</v>
      </c>
      <c r="Z18" s="35" t="s">
        <v>128</v>
      </c>
    </row>
    <row r="19" spans="1:26" ht="32.1" customHeight="1">
      <c r="A19" s="94"/>
      <c r="B19" s="85" t="s">
        <v>67</v>
      </c>
      <c r="C19" s="85"/>
      <c r="D19" s="18">
        <v>250</v>
      </c>
      <c r="E19" s="26">
        <v>10</v>
      </c>
      <c r="F19" s="26">
        <v>10</v>
      </c>
      <c r="G19" s="26">
        <v>10</v>
      </c>
      <c r="H19" s="26">
        <v>8</v>
      </c>
      <c r="I19" s="26">
        <v>13</v>
      </c>
      <c r="J19" s="26">
        <v>6</v>
      </c>
      <c r="K19" s="26">
        <v>10</v>
      </c>
      <c r="L19" s="26">
        <v>25</v>
      </c>
      <c r="M19" s="26">
        <v>30</v>
      </c>
      <c r="N19" s="26">
        <v>10</v>
      </c>
      <c r="O19" s="26">
        <v>3</v>
      </c>
      <c r="P19" s="26">
        <v>6</v>
      </c>
      <c r="Q19" s="26">
        <v>30</v>
      </c>
      <c r="R19" s="26">
        <v>20</v>
      </c>
      <c r="S19" s="26">
        <v>10</v>
      </c>
      <c r="T19" s="26">
        <v>15</v>
      </c>
      <c r="U19" s="26">
        <v>7</v>
      </c>
      <c r="V19" s="26"/>
      <c r="W19" s="26"/>
      <c r="X19" s="26">
        <v>27</v>
      </c>
      <c r="Y19" s="49" t="s">
        <v>127</v>
      </c>
      <c r="Z19" s="35" t="s">
        <v>69</v>
      </c>
    </row>
    <row r="20" spans="1:26" ht="24">
      <c r="A20" s="93"/>
      <c r="B20" s="88" t="s">
        <v>71</v>
      </c>
      <c r="C20" s="88"/>
      <c r="D20" s="18">
        <v>2000</v>
      </c>
      <c r="E20" s="56">
        <v>100</v>
      </c>
      <c r="F20" s="56">
        <v>100</v>
      </c>
      <c r="G20" s="56">
        <v>100</v>
      </c>
      <c r="H20" s="56">
        <v>100</v>
      </c>
      <c r="I20" s="56">
        <v>100</v>
      </c>
      <c r="J20" s="56">
        <v>40</v>
      </c>
      <c r="K20" s="56">
        <v>80</v>
      </c>
      <c r="L20" s="56">
        <v>50</v>
      </c>
      <c r="M20" s="56">
        <v>50</v>
      </c>
      <c r="N20" s="56">
        <v>30</v>
      </c>
      <c r="O20" s="56">
        <v>30</v>
      </c>
      <c r="P20" s="56">
        <v>50</v>
      </c>
      <c r="Q20" s="56">
        <v>100</v>
      </c>
      <c r="R20" s="56">
        <v>80</v>
      </c>
      <c r="S20" s="56">
        <v>50</v>
      </c>
      <c r="T20" s="56">
        <v>50</v>
      </c>
      <c r="U20" s="56">
        <v>60</v>
      </c>
      <c r="V20" s="56">
        <v>20</v>
      </c>
      <c r="W20" s="75">
        <v>30</v>
      </c>
      <c r="X20" s="61">
        <v>100</v>
      </c>
      <c r="Y20" s="61" t="s">
        <v>129</v>
      </c>
      <c r="Z20" s="62" t="s">
        <v>130</v>
      </c>
    </row>
    <row r="21" spans="1:26" ht="36.950000000000003" customHeight="1">
      <c r="A21" s="93"/>
      <c r="B21" s="89" t="s">
        <v>74</v>
      </c>
      <c r="C21" s="89"/>
      <c r="D21" s="6">
        <v>120</v>
      </c>
      <c r="E21" s="56">
        <v>3</v>
      </c>
      <c r="F21" s="56">
        <v>3</v>
      </c>
      <c r="G21" s="56">
        <v>3</v>
      </c>
      <c r="H21" s="56">
        <v>3</v>
      </c>
      <c r="I21" s="56">
        <v>3</v>
      </c>
      <c r="J21" s="56">
        <v>3</v>
      </c>
      <c r="K21" s="56">
        <v>3</v>
      </c>
      <c r="L21" s="56">
        <v>3</v>
      </c>
      <c r="M21" s="56">
        <v>10</v>
      </c>
      <c r="N21" s="56">
        <v>10</v>
      </c>
      <c r="O21" s="56">
        <v>5</v>
      </c>
      <c r="P21" s="56">
        <v>15</v>
      </c>
      <c r="Q21" s="56">
        <v>10</v>
      </c>
      <c r="R21" s="56">
        <v>10</v>
      </c>
      <c r="S21" s="56">
        <v>5</v>
      </c>
      <c r="T21" s="56">
        <v>10</v>
      </c>
      <c r="U21" s="56">
        <v>10</v>
      </c>
      <c r="V21" s="56">
        <v>3</v>
      </c>
      <c r="W21" s="56">
        <v>3</v>
      </c>
      <c r="X21" s="76">
        <v>5</v>
      </c>
      <c r="Y21" s="76" t="s">
        <v>131</v>
      </c>
      <c r="Z21" s="50" t="s">
        <v>21</v>
      </c>
    </row>
    <row r="22" spans="1:26" ht="48">
      <c r="A22" s="93" t="s">
        <v>77</v>
      </c>
      <c r="B22" s="85" t="s">
        <v>132</v>
      </c>
      <c r="C22" s="85"/>
      <c r="D22" s="6">
        <v>40</v>
      </c>
      <c r="E22" s="50">
        <v>2</v>
      </c>
      <c r="F22" s="50">
        <v>2</v>
      </c>
      <c r="G22" s="50">
        <v>2</v>
      </c>
      <c r="H22" s="50">
        <v>2</v>
      </c>
      <c r="I22" s="50">
        <v>2</v>
      </c>
      <c r="J22" s="50">
        <v>2</v>
      </c>
      <c r="K22" s="50">
        <v>2</v>
      </c>
      <c r="L22" s="50">
        <v>2</v>
      </c>
      <c r="M22" s="50">
        <v>2</v>
      </c>
      <c r="N22" s="50">
        <v>2</v>
      </c>
      <c r="O22" s="50">
        <v>2</v>
      </c>
      <c r="P22" s="50">
        <v>2</v>
      </c>
      <c r="Q22" s="50">
        <v>2</v>
      </c>
      <c r="R22" s="50">
        <v>2</v>
      </c>
      <c r="S22" s="50">
        <v>2</v>
      </c>
      <c r="T22" s="50">
        <v>2</v>
      </c>
      <c r="U22" s="50">
        <v>2</v>
      </c>
      <c r="V22" s="50">
        <v>2</v>
      </c>
      <c r="W22" s="50">
        <v>2</v>
      </c>
      <c r="X22" s="50">
        <v>2</v>
      </c>
      <c r="Y22" s="49" t="s">
        <v>118</v>
      </c>
      <c r="Z22" s="35" t="s">
        <v>133</v>
      </c>
    </row>
    <row r="23" spans="1:26" ht="84">
      <c r="A23" s="93"/>
      <c r="B23" s="85" t="s">
        <v>81</v>
      </c>
      <c r="C23" s="85"/>
      <c r="D23" s="6">
        <v>40</v>
      </c>
      <c r="E23" s="50">
        <v>5</v>
      </c>
      <c r="F23" s="50">
        <v>1</v>
      </c>
      <c r="G23" s="50">
        <v>2</v>
      </c>
      <c r="H23" s="50">
        <v>1</v>
      </c>
      <c r="I23" s="31">
        <v>5</v>
      </c>
      <c r="J23" s="31">
        <v>1</v>
      </c>
      <c r="K23" s="31">
        <v>2</v>
      </c>
      <c r="L23" s="31">
        <v>2</v>
      </c>
      <c r="M23" s="31">
        <v>6</v>
      </c>
      <c r="N23" s="31">
        <v>1</v>
      </c>
      <c r="O23" s="31"/>
      <c r="P23" s="31">
        <v>1</v>
      </c>
      <c r="Q23" s="31">
        <v>2</v>
      </c>
      <c r="R23" s="31">
        <v>1</v>
      </c>
      <c r="S23" s="31">
        <v>2</v>
      </c>
      <c r="T23" s="31">
        <v>1</v>
      </c>
      <c r="U23" s="31">
        <v>2</v>
      </c>
      <c r="V23" s="31"/>
      <c r="W23" s="31"/>
      <c r="X23" s="49">
        <v>4</v>
      </c>
      <c r="Y23" s="49" t="s">
        <v>118</v>
      </c>
      <c r="Z23" s="35" t="s">
        <v>134</v>
      </c>
    </row>
    <row r="24" spans="1:26" ht="48">
      <c r="A24" s="93"/>
      <c r="B24" s="85" t="s">
        <v>85</v>
      </c>
      <c r="C24" s="85"/>
      <c r="D24" s="6">
        <v>10</v>
      </c>
      <c r="E24" s="64">
        <v>2</v>
      </c>
      <c r="F24" s="64"/>
      <c r="G24" s="64">
        <v>2</v>
      </c>
      <c r="H24" s="64"/>
      <c r="I24" s="34">
        <v>2</v>
      </c>
      <c r="J24" s="34"/>
      <c r="K24" s="34"/>
      <c r="L24" s="34"/>
      <c r="M24" s="34"/>
      <c r="N24" s="34"/>
      <c r="O24" s="34"/>
      <c r="P24" s="34">
        <v>2</v>
      </c>
      <c r="Q24" s="34"/>
      <c r="R24" s="34">
        <v>2</v>
      </c>
      <c r="S24" s="34"/>
      <c r="T24" s="34"/>
      <c r="U24" s="34"/>
      <c r="V24" s="34"/>
      <c r="W24" s="34"/>
      <c r="X24" s="63"/>
      <c r="Y24" s="49" t="s">
        <v>118</v>
      </c>
      <c r="Z24" s="35" t="s">
        <v>135</v>
      </c>
    </row>
    <row r="25" spans="1:26" ht="33" customHeight="1">
      <c r="A25" s="65" t="s">
        <v>88</v>
      </c>
      <c r="B25" s="95" t="s">
        <v>136</v>
      </c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</row>
    <row r="26" spans="1:26" ht="33.950000000000003" customHeight="1"/>
  </sheetData>
  <mergeCells count="32">
    <mergeCell ref="B24:C24"/>
    <mergeCell ref="B25:Z25"/>
    <mergeCell ref="A4:A5"/>
    <mergeCell ref="A6:A10"/>
    <mergeCell ref="A11:A17"/>
    <mergeCell ref="A18:A21"/>
    <mergeCell ref="A22:A24"/>
    <mergeCell ref="B14:B15"/>
    <mergeCell ref="B20:C20"/>
    <mergeCell ref="B21:C21"/>
    <mergeCell ref="B12:C12"/>
    <mergeCell ref="B13:C13"/>
    <mergeCell ref="B22:C22"/>
    <mergeCell ref="B23:C23"/>
    <mergeCell ref="B16:C16"/>
    <mergeCell ref="B17:C17"/>
    <mergeCell ref="B18:C18"/>
    <mergeCell ref="B19:C19"/>
    <mergeCell ref="B6:C6"/>
    <mergeCell ref="B7:C7"/>
    <mergeCell ref="B8:C8"/>
    <mergeCell ref="B9:C9"/>
    <mergeCell ref="B10:C10"/>
    <mergeCell ref="B11:C11"/>
    <mergeCell ref="A1:Z1"/>
    <mergeCell ref="E2:X2"/>
    <mergeCell ref="B4:C4"/>
    <mergeCell ref="B5:C5"/>
    <mergeCell ref="D2:D3"/>
    <mergeCell ref="Y2:Y3"/>
    <mergeCell ref="Z2:Z3"/>
    <mergeCell ref="A2:C3"/>
  </mergeCells>
  <phoneticPr fontId="15" type="noConversion"/>
  <pageMargins left="0.47244094488188981" right="0.19685039370078741" top="0.19685039370078741" bottom="0" header="0" footer="0.23622047244094491"/>
  <pageSetup paperSize="8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"/>
  <sheetViews>
    <sheetView topLeftCell="B1" zoomScaleSheetLayoutView="100" workbookViewId="0">
      <selection activeCell="W4" sqref="W4"/>
    </sheetView>
  </sheetViews>
  <sheetFormatPr defaultRowHeight="14.25"/>
  <cols>
    <col min="1" max="1" width="7" style="1" customWidth="1"/>
    <col min="2" max="2" width="19.875" style="2" customWidth="1"/>
    <col min="3" max="3" width="9.875" style="3" customWidth="1"/>
    <col min="4" max="4" width="6.25" style="4" customWidth="1"/>
    <col min="5" max="8" width="4.375" style="4" customWidth="1"/>
    <col min="9" max="9" width="4.125" style="4" customWidth="1"/>
    <col min="10" max="14" width="4.375" style="4" customWidth="1"/>
    <col min="15" max="15" width="6.25" style="4" customWidth="1"/>
    <col min="16" max="18" width="4.375" style="4" customWidth="1"/>
    <col min="19" max="19" width="6.25" style="4" customWidth="1"/>
    <col min="20" max="20" width="4.375" style="4" customWidth="1"/>
    <col min="21" max="21" width="7.625" style="4" customWidth="1"/>
    <col min="22" max="22" width="7.875" style="4" customWidth="1"/>
    <col min="23" max="23" width="5.875" style="4" customWidth="1"/>
    <col min="24" max="24" width="7.625" style="4" customWidth="1"/>
    <col min="25" max="25" width="5.875" style="4" customWidth="1"/>
    <col min="26" max="26" width="9.625" style="4" customWidth="1"/>
    <col min="27" max="27" width="6" style="4" customWidth="1"/>
    <col min="28" max="254" width="9" style="4"/>
  </cols>
  <sheetData>
    <row r="1" spans="1:254" ht="48.95" customHeight="1">
      <c r="A1" s="81" t="s">
        <v>178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</row>
    <row r="2" spans="1:254" ht="32.1" customHeight="1">
      <c r="A2" s="82" t="s">
        <v>1</v>
      </c>
      <c r="B2" s="82"/>
      <c r="C2" s="82" t="s">
        <v>91</v>
      </c>
      <c r="D2" s="97" t="s">
        <v>92</v>
      </c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103" t="s">
        <v>6</v>
      </c>
    </row>
    <row r="3" spans="1:254" ht="32.1" customHeight="1">
      <c r="A3" s="82"/>
      <c r="B3" s="82"/>
      <c r="C3" s="82"/>
      <c r="D3" s="7" t="s">
        <v>94</v>
      </c>
      <c r="E3" s="7" t="s">
        <v>95</v>
      </c>
      <c r="F3" s="7" t="s">
        <v>96</v>
      </c>
      <c r="G3" s="7" t="s">
        <v>97</v>
      </c>
      <c r="H3" s="7" t="s">
        <v>98</v>
      </c>
      <c r="I3" s="14" t="s">
        <v>99</v>
      </c>
      <c r="J3" s="7" t="s">
        <v>100</v>
      </c>
      <c r="K3" s="7" t="s">
        <v>101</v>
      </c>
      <c r="L3" s="7" t="s">
        <v>102</v>
      </c>
      <c r="M3" s="7" t="s">
        <v>103</v>
      </c>
      <c r="N3" s="7" t="s">
        <v>104</v>
      </c>
      <c r="O3" s="7" t="s">
        <v>152</v>
      </c>
      <c r="P3" s="7" t="s">
        <v>106</v>
      </c>
      <c r="Q3" s="7" t="s">
        <v>107</v>
      </c>
      <c r="R3" s="7" t="s">
        <v>108</v>
      </c>
      <c r="S3" s="7" t="s">
        <v>109</v>
      </c>
      <c r="T3" s="7" t="s">
        <v>110</v>
      </c>
      <c r="U3" s="14" t="s">
        <v>153</v>
      </c>
      <c r="V3" s="15" t="s">
        <v>154</v>
      </c>
      <c r="W3" s="14" t="s">
        <v>112</v>
      </c>
      <c r="X3" s="14" t="s">
        <v>179</v>
      </c>
      <c r="Y3" s="14" t="s">
        <v>180</v>
      </c>
      <c r="Z3" s="14" t="s">
        <v>181</v>
      </c>
      <c r="AA3" s="7" t="s">
        <v>155</v>
      </c>
      <c r="AB3" s="103"/>
    </row>
    <row r="4" spans="1:254" ht="45.95" customHeight="1">
      <c r="A4" s="8" t="s">
        <v>182</v>
      </c>
      <c r="B4" s="9" t="s">
        <v>71</v>
      </c>
      <c r="C4" s="18">
        <v>2000</v>
      </c>
      <c r="D4" s="21">
        <v>100</v>
      </c>
      <c r="E4" s="21">
        <v>100</v>
      </c>
      <c r="F4" s="21">
        <v>100</v>
      </c>
      <c r="G4" s="21">
        <v>100</v>
      </c>
      <c r="H4" s="21">
        <v>100</v>
      </c>
      <c r="I4" s="23">
        <v>40</v>
      </c>
      <c r="J4" s="21">
        <v>80</v>
      </c>
      <c r="K4" s="21">
        <v>50</v>
      </c>
      <c r="L4" s="21">
        <v>50</v>
      </c>
      <c r="M4" s="21">
        <v>30</v>
      </c>
      <c r="N4" s="21">
        <v>30</v>
      </c>
      <c r="O4" s="21">
        <v>50</v>
      </c>
      <c r="P4" s="21">
        <v>100</v>
      </c>
      <c r="Q4" s="21">
        <v>80</v>
      </c>
      <c r="R4" s="21">
        <v>50</v>
      </c>
      <c r="S4" s="21">
        <v>50</v>
      </c>
      <c r="T4" s="21">
        <v>60</v>
      </c>
      <c r="U4" s="23">
        <v>20</v>
      </c>
      <c r="V4" s="24">
        <v>100</v>
      </c>
      <c r="W4" s="23">
        <v>30</v>
      </c>
      <c r="X4" s="23">
        <v>100</v>
      </c>
      <c r="Y4" s="23">
        <v>80</v>
      </c>
      <c r="Z4" s="23">
        <v>500</v>
      </c>
      <c r="AA4" s="21">
        <f>SUM(D4:Z4)</f>
        <v>2000</v>
      </c>
      <c r="AB4" s="18" t="s">
        <v>171</v>
      </c>
    </row>
    <row r="6" spans="1:254" s="20" customFormat="1" ht="45.95" customHeight="1">
      <c r="A6" s="22" t="s">
        <v>183</v>
      </c>
      <c r="B6" s="102" t="s">
        <v>184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25"/>
      <c r="GK6" s="25"/>
      <c r="GL6" s="25"/>
      <c r="GM6" s="25"/>
      <c r="GN6" s="25"/>
      <c r="GO6" s="25"/>
      <c r="GP6" s="25"/>
      <c r="GQ6" s="25"/>
      <c r="GR6" s="25"/>
      <c r="GS6" s="25"/>
      <c r="GT6" s="25"/>
      <c r="GU6" s="25"/>
      <c r="GV6" s="25"/>
      <c r="GW6" s="25"/>
      <c r="GX6" s="25"/>
      <c r="GY6" s="25"/>
      <c r="GZ6" s="25"/>
      <c r="HA6" s="25"/>
      <c r="HB6" s="25"/>
      <c r="HC6" s="25"/>
      <c r="HD6" s="25"/>
      <c r="HE6" s="25"/>
      <c r="HF6" s="25"/>
      <c r="HG6" s="25"/>
      <c r="HH6" s="25"/>
      <c r="HI6" s="25"/>
      <c r="HJ6" s="25"/>
      <c r="HK6" s="25"/>
      <c r="HL6" s="25"/>
      <c r="HM6" s="25"/>
      <c r="HN6" s="25"/>
      <c r="HO6" s="25"/>
      <c r="HP6" s="25"/>
      <c r="HQ6" s="25"/>
      <c r="HR6" s="25"/>
      <c r="HS6" s="25"/>
      <c r="HT6" s="25"/>
      <c r="HU6" s="25"/>
      <c r="HV6" s="25"/>
      <c r="HW6" s="25"/>
      <c r="HX6" s="25"/>
      <c r="HY6" s="25"/>
      <c r="HZ6" s="25"/>
      <c r="IA6" s="25"/>
      <c r="IB6" s="25"/>
      <c r="IC6" s="25"/>
      <c r="ID6" s="25"/>
      <c r="IE6" s="25"/>
      <c r="IF6" s="25"/>
      <c r="IG6" s="25"/>
      <c r="IH6" s="25"/>
      <c r="II6" s="25"/>
      <c r="IJ6" s="25"/>
      <c r="IK6" s="25"/>
      <c r="IL6" s="25"/>
      <c r="IM6" s="25"/>
      <c r="IN6" s="25"/>
      <c r="IO6" s="25"/>
      <c r="IP6" s="25"/>
      <c r="IQ6" s="25"/>
      <c r="IR6" s="25"/>
      <c r="IS6" s="25"/>
      <c r="IT6" s="25"/>
    </row>
  </sheetData>
  <mergeCells count="6">
    <mergeCell ref="A1:AA1"/>
    <mergeCell ref="D2:AA2"/>
    <mergeCell ref="B6:AB6"/>
    <mergeCell ref="C2:C3"/>
    <mergeCell ref="AB2:AB3"/>
    <mergeCell ref="A2:B3"/>
  </mergeCells>
  <phoneticPr fontId="15" type="noConversion"/>
  <pageMargins left="0.55486111111111114" right="0.55486111111111114" top="0.80277777777777781" bottom="0.60486111111111107" header="0.51111111111111107" footer="0.51111111111111107"/>
  <pageSetup paperSize="9" orientation="landscape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A27"/>
  <sheetViews>
    <sheetView zoomScaleSheetLayoutView="100" workbookViewId="0">
      <selection activeCell="J25" sqref="J25"/>
    </sheetView>
  </sheetViews>
  <sheetFormatPr defaultRowHeight="14.25"/>
  <cols>
    <col min="1" max="1" width="5.125" style="1" customWidth="1"/>
    <col min="2" max="2" width="8.875" style="2" customWidth="1"/>
    <col min="3" max="3" width="17.25" style="44" customWidth="1"/>
    <col min="4" max="4" width="8.625" style="3" customWidth="1"/>
    <col min="5" max="5" width="12" style="4" customWidth="1"/>
    <col min="6" max="6" width="9.375" style="4" customWidth="1"/>
    <col min="7" max="7" width="23.625" style="45" customWidth="1"/>
    <col min="8" max="235" width="9" style="4"/>
  </cols>
  <sheetData>
    <row r="1" spans="1:235" ht="39" customHeight="1">
      <c r="A1" s="104" t="s">
        <v>0</v>
      </c>
      <c r="B1" s="104"/>
      <c r="C1" s="104"/>
      <c r="D1" s="104"/>
      <c r="E1" s="104"/>
      <c r="F1" s="104"/>
      <c r="G1" s="104"/>
    </row>
    <row r="2" spans="1:235" ht="33" customHeight="1">
      <c r="A2" s="82" t="s">
        <v>1</v>
      </c>
      <c r="B2" s="82"/>
      <c r="C2" s="82"/>
      <c r="D2" s="5" t="s">
        <v>91</v>
      </c>
      <c r="E2" s="5" t="s">
        <v>137</v>
      </c>
      <c r="F2" s="5" t="s">
        <v>93</v>
      </c>
      <c r="G2" s="5" t="s">
        <v>6</v>
      </c>
    </row>
    <row r="3" spans="1:235" ht="27" customHeight="1">
      <c r="A3" s="100" t="s">
        <v>7</v>
      </c>
      <c r="B3" s="87" t="s">
        <v>114</v>
      </c>
      <c r="C3" s="87"/>
      <c r="D3" s="46">
        <v>40</v>
      </c>
      <c r="E3" s="47">
        <v>5</v>
      </c>
      <c r="F3" s="48" t="s">
        <v>115</v>
      </c>
      <c r="G3" s="35" t="s">
        <v>138</v>
      </c>
    </row>
    <row r="4" spans="1:235" ht="27" customHeight="1">
      <c r="A4" s="93"/>
      <c r="B4" s="85" t="s">
        <v>139</v>
      </c>
      <c r="C4" s="85"/>
      <c r="D4" s="46">
        <v>100</v>
      </c>
      <c r="E4" s="47">
        <v>7</v>
      </c>
      <c r="F4" s="47" t="s">
        <v>115</v>
      </c>
      <c r="G4" s="35" t="s">
        <v>140</v>
      </c>
    </row>
    <row r="5" spans="1:235" ht="30.95" customHeight="1">
      <c r="A5" s="93" t="s">
        <v>16</v>
      </c>
      <c r="B5" s="85" t="s">
        <v>17</v>
      </c>
      <c r="C5" s="85"/>
      <c r="D5" s="49">
        <v>60</v>
      </c>
      <c r="E5" s="50">
        <v>4</v>
      </c>
      <c r="F5" s="49" t="s">
        <v>118</v>
      </c>
      <c r="G5" s="35" t="s">
        <v>141</v>
      </c>
    </row>
    <row r="6" spans="1:235" s="43" customFormat="1" ht="27" customHeight="1">
      <c r="A6" s="101"/>
      <c r="B6" s="105" t="s">
        <v>22</v>
      </c>
      <c r="C6" s="105"/>
      <c r="D6" s="51">
        <v>0.18</v>
      </c>
      <c r="E6" s="52">
        <v>0.21</v>
      </c>
      <c r="F6" s="53" t="s">
        <v>119</v>
      </c>
      <c r="G6" s="54" t="s">
        <v>142</v>
      </c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/>
      <c r="CV6" s="55"/>
      <c r="CW6" s="55"/>
      <c r="CX6" s="55"/>
      <c r="CY6" s="55"/>
      <c r="CZ6" s="55"/>
      <c r="DA6" s="55"/>
      <c r="DB6" s="55"/>
      <c r="DC6" s="55"/>
      <c r="DD6" s="55"/>
      <c r="DE6" s="55"/>
      <c r="DF6" s="55"/>
      <c r="DG6" s="55"/>
      <c r="DH6" s="55"/>
      <c r="DI6" s="55"/>
      <c r="DJ6" s="55"/>
      <c r="DK6" s="55"/>
      <c r="DL6" s="55"/>
      <c r="DM6" s="55"/>
      <c r="DN6" s="55"/>
      <c r="DO6" s="55"/>
      <c r="DP6" s="55"/>
      <c r="DQ6" s="55"/>
      <c r="DR6" s="55"/>
      <c r="DS6" s="55"/>
      <c r="DT6" s="55"/>
      <c r="DU6" s="55"/>
      <c r="DV6" s="55"/>
      <c r="DW6" s="55"/>
      <c r="DX6" s="55"/>
      <c r="DY6" s="55"/>
      <c r="DZ6" s="55"/>
      <c r="EA6" s="55"/>
      <c r="EB6" s="55"/>
      <c r="EC6" s="55"/>
      <c r="ED6" s="55"/>
      <c r="EE6" s="55"/>
      <c r="EF6" s="55"/>
      <c r="EG6" s="55"/>
      <c r="EH6" s="55"/>
      <c r="EI6" s="55"/>
      <c r="EJ6" s="55"/>
      <c r="EK6" s="55"/>
      <c r="EL6" s="55"/>
      <c r="EM6" s="55"/>
      <c r="EN6" s="55"/>
      <c r="EO6" s="55"/>
      <c r="EP6" s="55"/>
      <c r="EQ6" s="55"/>
      <c r="ER6" s="55"/>
      <c r="ES6" s="55"/>
      <c r="ET6" s="55"/>
      <c r="EU6" s="55"/>
      <c r="EV6" s="55"/>
      <c r="EW6" s="55"/>
      <c r="EX6" s="55"/>
      <c r="EY6" s="55"/>
      <c r="EZ6" s="55"/>
      <c r="FA6" s="55"/>
      <c r="FB6" s="55"/>
      <c r="FC6" s="55"/>
      <c r="FD6" s="55"/>
      <c r="FE6" s="55"/>
      <c r="FF6" s="55"/>
      <c r="FG6" s="55"/>
      <c r="FH6" s="55"/>
      <c r="FI6" s="55"/>
      <c r="FJ6" s="55"/>
      <c r="FK6" s="55"/>
      <c r="FL6" s="55"/>
      <c r="FM6" s="55"/>
      <c r="FN6" s="55"/>
      <c r="FO6" s="55"/>
      <c r="FP6" s="55"/>
      <c r="FQ6" s="55"/>
      <c r="FR6" s="55"/>
      <c r="FS6" s="55"/>
      <c r="FT6" s="55"/>
      <c r="FU6" s="55"/>
      <c r="FV6" s="55"/>
      <c r="FW6" s="55"/>
      <c r="FX6" s="55"/>
      <c r="FY6" s="55"/>
      <c r="FZ6" s="55"/>
      <c r="GA6" s="55"/>
      <c r="GB6" s="55"/>
      <c r="GC6" s="55"/>
      <c r="GD6" s="55"/>
      <c r="GE6" s="55"/>
      <c r="GF6" s="55"/>
      <c r="GG6" s="55"/>
      <c r="GH6" s="55"/>
      <c r="GI6" s="55"/>
      <c r="GJ6" s="55"/>
      <c r="GK6" s="55"/>
      <c r="GL6" s="55"/>
      <c r="GM6" s="55"/>
      <c r="GN6" s="55"/>
      <c r="GO6" s="55"/>
      <c r="GP6" s="55"/>
      <c r="GQ6" s="55"/>
      <c r="GR6" s="55"/>
      <c r="GS6" s="55"/>
      <c r="GT6" s="55"/>
      <c r="GU6" s="55"/>
      <c r="GV6" s="55"/>
      <c r="GW6" s="55"/>
      <c r="GX6" s="55"/>
      <c r="GY6" s="55"/>
      <c r="GZ6" s="55"/>
      <c r="HA6" s="55"/>
      <c r="HB6" s="55"/>
      <c r="HC6" s="55"/>
      <c r="HD6" s="55"/>
      <c r="HE6" s="55"/>
      <c r="HF6" s="55"/>
      <c r="HG6" s="55"/>
      <c r="HH6" s="55"/>
      <c r="HI6" s="55"/>
      <c r="HJ6" s="55"/>
      <c r="HK6" s="55"/>
      <c r="HL6" s="55"/>
      <c r="HM6" s="55"/>
      <c r="HN6" s="55"/>
      <c r="HO6" s="55"/>
      <c r="HP6" s="55"/>
      <c r="HQ6" s="55"/>
      <c r="HR6" s="55"/>
      <c r="HS6" s="55"/>
      <c r="HT6" s="55"/>
      <c r="HU6" s="55"/>
      <c r="HV6" s="55"/>
      <c r="HW6" s="55"/>
      <c r="HX6" s="55"/>
      <c r="HY6" s="55"/>
      <c r="HZ6" s="55"/>
      <c r="IA6" s="55"/>
    </row>
    <row r="7" spans="1:235" ht="32.1" customHeight="1">
      <c r="A7" s="93"/>
      <c r="B7" s="85" t="s">
        <v>26</v>
      </c>
      <c r="C7" s="85"/>
      <c r="D7" s="51">
        <v>0.32</v>
      </c>
      <c r="E7" s="52">
        <v>0.23</v>
      </c>
      <c r="F7" s="52" t="s">
        <v>118</v>
      </c>
      <c r="G7" s="54" t="s">
        <v>142</v>
      </c>
    </row>
    <row r="8" spans="1:235" ht="36">
      <c r="A8" s="93"/>
      <c r="B8" s="85" t="s">
        <v>30</v>
      </c>
      <c r="C8" s="85"/>
      <c r="D8" s="51">
        <v>0.45</v>
      </c>
      <c r="E8" s="56">
        <v>47</v>
      </c>
      <c r="F8" s="52" t="s">
        <v>121</v>
      </c>
      <c r="G8" s="54" t="s">
        <v>122</v>
      </c>
    </row>
    <row r="9" spans="1:235" ht="36">
      <c r="A9" s="93"/>
      <c r="B9" s="85" t="s">
        <v>34</v>
      </c>
      <c r="C9" s="85"/>
      <c r="D9" s="57">
        <v>30</v>
      </c>
      <c r="E9" s="56">
        <v>3</v>
      </c>
      <c r="F9" s="52" t="s">
        <v>121</v>
      </c>
      <c r="G9" s="35" t="s">
        <v>123</v>
      </c>
    </row>
    <row r="10" spans="1:235" ht="27.95" customHeight="1">
      <c r="A10" s="93" t="s">
        <v>37</v>
      </c>
      <c r="B10" s="86" t="s">
        <v>38</v>
      </c>
      <c r="C10" s="86"/>
      <c r="D10" s="49">
        <v>11000</v>
      </c>
      <c r="E10" s="58">
        <v>1900</v>
      </c>
      <c r="F10" s="52" t="s">
        <v>124</v>
      </c>
      <c r="G10" s="35"/>
    </row>
    <row r="11" spans="1:235" ht="30.95" customHeight="1">
      <c r="A11" s="94"/>
      <c r="B11" s="85" t="s">
        <v>41</v>
      </c>
      <c r="C11" s="85"/>
      <c r="D11" s="49">
        <v>100</v>
      </c>
      <c r="E11" s="31">
        <v>13</v>
      </c>
      <c r="F11" s="52" t="s">
        <v>124</v>
      </c>
      <c r="G11" s="35"/>
    </row>
    <row r="12" spans="1:235" ht="27" customHeight="1">
      <c r="A12" s="94"/>
      <c r="B12" s="85" t="s">
        <v>44</v>
      </c>
      <c r="C12" s="85"/>
      <c r="D12" s="49">
        <v>10</v>
      </c>
      <c r="E12" s="59" t="s">
        <v>125</v>
      </c>
      <c r="F12" s="52" t="s">
        <v>124</v>
      </c>
      <c r="G12" s="35"/>
    </row>
    <row r="13" spans="1:235" ht="30.95" customHeight="1">
      <c r="A13" s="94"/>
      <c r="B13" s="93" t="s">
        <v>47</v>
      </c>
      <c r="C13" s="35" t="s">
        <v>48</v>
      </c>
      <c r="D13" s="49">
        <v>50</v>
      </c>
      <c r="E13" s="31">
        <v>6</v>
      </c>
      <c r="F13" s="52" t="s">
        <v>124</v>
      </c>
      <c r="G13" s="35"/>
    </row>
    <row r="14" spans="1:235" ht="30.95" customHeight="1">
      <c r="A14" s="94"/>
      <c r="B14" s="93"/>
      <c r="C14" s="35" t="s">
        <v>143</v>
      </c>
      <c r="D14" s="49">
        <v>300</v>
      </c>
      <c r="E14" s="31">
        <v>10</v>
      </c>
      <c r="F14" s="52" t="s">
        <v>124</v>
      </c>
      <c r="G14" s="35"/>
    </row>
    <row r="15" spans="1:235" ht="60">
      <c r="A15" s="93"/>
      <c r="B15" s="87" t="s">
        <v>54</v>
      </c>
      <c r="C15" s="87"/>
      <c r="D15" s="49">
        <v>20</v>
      </c>
      <c r="E15" s="31">
        <v>2</v>
      </c>
      <c r="F15" s="52" t="s">
        <v>124</v>
      </c>
      <c r="G15" s="35" t="s">
        <v>144</v>
      </c>
    </row>
    <row r="16" spans="1:235" ht="35.1" customHeight="1">
      <c r="A16" s="93"/>
      <c r="B16" s="85" t="s">
        <v>145</v>
      </c>
      <c r="C16" s="85"/>
      <c r="D16" s="57">
        <v>100</v>
      </c>
      <c r="E16" s="31">
        <v>3</v>
      </c>
      <c r="F16" s="52" t="s">
        <v>124</v>
      </c>
      <c r="G16" s="35" t="s">
        <v>141</v>
      </c>
    </row>
    <row r="17" spans="1:7" ht="32.1" customHeight="1">
      <c r="A17" s="93" t="s">
        <v>62</v>
      </c>
      <c r="B17" s="85" t="s">
        <v>63</v>
      </c>
      <c r="C17" s="85"/>
      <c r="D17" s="57">
        <v>80</v>
      </c>
      <c r="E17" s="50">
        <v>5</v>
      </c>
      <c r="F17" s="49" t="s">
        <v>127</v>
      </c>
      <c r="G17" s="35" t="s">
        <v>146</v>
      </c>
    </row>
    <row r="18" spans="1:7" ht="36" customHeight="1">
      <c r="A18" s="93"/>
      <c r="B18" s="85" t="s">
        <v>67</v>
      </c>
      <c r="C18" s="85"/>
      <c r="D18" s="57">
        <v>250</v>
      </c>
      <c r="E18" s="50">
        <v>10</v>
      </c>
      <c r="F18" s="49" t="s">
        <v>127</v>
      </c>
      <c r="G18" s="35" t="s">
        <v>69</v>
      </c>
    </row>
    <row r="19" spans="1:7" ht="30" customHeight="1">
      <c r="A19" s="93"/>
      <c r="B19" s="88" t="s">
        <v>71</v>
      </c>
      <c r="C19" s="88"/>
      <c r="D19" s="57">
        <v>2000</v>
      </c>
      <c r="E19" s="56">
        <v>100</v>
      </c>
      <c r="F19" s="61" t="s">
        <v>129</v>
      </c>
      <c r="G19" s="62"/>
    </row>
    <row r="20" spans="1:7" ht="69" customHeight="1">
      <c r="A20" s="93"/>
      <c r="B20" s="85" t="s">
        <v>74</v>
      </c>
      <c r="C20" s="85"/>
      <c r="D20" s="57">
        <v>120</v>
      </c>
      <c r="E20" s="56">
        <v>3</v>
      </c>
      <c r="F20" s="61" t="s">
        <v>131</v>
      </c>
      <c r="G20" s="35" t="s">
        <v>141</v>
      </c>
    </row>
    <row r="21" spans="1:7" ht="33" customHeight="1">
      <c r="A21" s="104" t="s">
        <v>0</v>
      </c>
      <c r="B21" s="104"/>
      <c r="C21" s="104"/>
      <c r="D21" s="104"/>
      <c r="E21" s="104"/>
      <c r="F21" s="104"/>
      <c r="G21" s="104"/>
    </row>
    <row r="22" spans="1:7" ht="36.950000000000003" customHeight="1">
      <c r="A22" s="82" t="s">
        <v>1</v>
      </c>
      <c r="B22" s="82"/>
      <c r="C22" s="82"/>
      <c r="D22" s="5" t="s">
        <v>91</v>
      </c>
      <c r="E22" s="5" t="s">
        <v>137</v>
      </c>
      <c r="F22" s="5" t="s">
        <v>93</v>
      </c>
      <c r="G22" s="5" t="s">
        <v>6</v>
      </c>
    </row>
    <row r="23" spans="1:7" ht="36">
      <c r="A23" s="93" t="s">
        <v>77</v>
      </c>
      <c r="B23" s="85" t="s">
        <v>147</v>
      </c>
      <c r="C23" s="85"/>
      <c r="D23" s="49">
        <v>28</v>
      </c>
      <c r="E23" s="50">
        <v>2</v>
      </c>
      <c r="F23" s="49" t="s">
        <v>118</v>
      </c>
      <c r="G23" s="35" t="s">
        <v>148</v>
      </c>
    </row>
    <row r="24" spans="1:7" ht="120">
      <c r="A24" s="93"/>
      <c r="B24" s="85" t="s">
        <v>81</v>
      </c>
      <c r="C24" s="85"/>
      <c r="D24" s="49">
        <v>40</v>
      </c>
      <c r="E24" s="50">
        <v>5</v>
      </c>
      <c r="F24" s="49" t="s">
        <v>118</v>
      </c>
      <c r="G24" s="35" t="s">
        <v>149</v>
      </c>
    </row>
    <row r="25" spans="1:7" ht="72">
      <c r="A25" s="93"/>
      <c r="B25" s="86" t="s">
        <v>85</v>
      </c>
      <c r="C25" s="86"/>
      <c r="D25" s="63">
        <v>10</v>
      </c>
      <c r="E25" s="64">
        <v>2</v>
      </c>
      <c r="F25" s="49" t="s">
        <v>118</v>
      </c>
      <c r="G25" s="35" t="s">
        <v>135</v>
      </c>
    </row>
    <row r="26" spans="1:7" ht="72" customHeight="1">
      <c r="A26" s="65" t="s">
        <v>88</v>
      </c>
      <c r="B26" s="95" t="s">
        <v>150</v>
      </c>
      <c r="C26" s="95"/>
      <c r="D26" s="95"/>
      <c r="E26" s="95"/>
      <c r="F26" s="95"/>
      <c r="G26" s="95"/>
    </row>
    <row r="27" spans="1:7" ht="33.950000000000003" customHeight="1"/>
  </sheetData>
  <mergeCells count="30">
    <mergeCell ref="B17:C17"/>
    <mergeCell ref="B18:C18"/>
    <mergeCell ref="B9:C9"/>
    <mergeCell ref="B10:C10"/>
    <mergeCell ref="A23:A25"/>
    <mergeCell ref="B23:C23"/>
    <mergeCell ref="B24:C24"/>
    <mergeCell ref="B25:C25"/>
    <mergeCell ref="B13:B14"/>
    <mergeCell ref="A5:A9"/>
    <mergeCell ref="A10:A16"/>
    <mergeCell ref="A17:A20"/>
    <mergeCell ref="B15:C15"/>
    <mergeCell ref="B16:C16"/>
    <mergeCell ref="B12:C12"/>
    <mergeCell ref="B5:C5"/>
    <mergeCell ref="B6:C6"/>
    <mergeCell ref="B7:C7"/>
    <mergeCell ref="B8:C8"/>
    <mergeCell ref="B26:G26"/>
    <mergeCell ref="B19:C19"/>
    <mergeCell ref="B20:C20"/>
    <mergeCell ref="A21:G21"/>
    <mergeCell ref="A22:C22"/>
    <mergeCell ref="A1:G1"/>
    <mergeCell ref="A2:C2"/>
    <mergeCell ref="B3:C3"/>
    <mergeCell ref="B4:C4"/>
    <mergeCell ref="A3:A4"/>
    <mergeCell ref="B11:C11"/>
  </mergeCells>
  <phoneticPr fontId="15" type="noConversion"/>
  <pageMargins left="0.55486111111111114" right="0.55486111111111114" top="0.80277777777777781" bottom="0.60486111111111107" header="0.51111111111111107" footer="0.51111111111111107"/>
  <pageSetup paperSize="9" orientation="portrait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Q7"/>
  <sheetViews>
    <sheetView zoomScaleSheetLayoutView="100" workbookViewId="0">
      <selection activeCell="C4" sqref="C4"/>
    </sheetView>
  </sheetViews>
  <sheetFormatPr defaultRowHeight="14.25"/>
  <cols>
    <col min="1" max="1" width="5.125" style="1" customWidth="1"/>
    <col min="2" max="2" width="16.25" style="2" customWidth="1"/>
    <col min="3" max="3" width="9.875" style="3" customWidth="1"/>
    <col min="4" max="4" width="6.25" style="4" customWidth="1"/>
    <col min="5" max="8" width="4.375" style="4" customWidth="1"/>
    <col min="9" max="9" width="4.125" style="4" customWidth="1"/>
    <col min="10" max="14" width="4.375" style="4" customWidth="1"/>
    <col min="15" max="15" width="6.25" style="4" customWidth="1"/>
    <col min="16" max="18" width="4.375" style="4" customWidth="1"/>
    <col min="19" max="19" width="6.25" style="4" customWidth="1"/>
    <col min="20" max="20" width="4.375" style="4" customWidth="1"/>
    <col min="21" max="21" width="7.625" style="4" customWidth="1"/>
    <col min="22" max="22" width="5.875" style="4" customWidth="1"/>
    <col min="23" max="23" width="7.625" style="4" customWidth="1"/>
    <col min="24" max="24" width="4.375" style="4" customWidth="1"/>
    <col min="25" max="251" width="9" style="4"/>
  </cols>
  <sheetData>
    <row r="1" spans="1:25" ht="48.95" customHeight="1">
      <c r="A1" s="81" t="s">
        <v>151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</row>
    <row r="2" spans="1:25" ht="32.1" customHeight="1">
      <c r="A2" s="82" t="s">
        <v>1</v>
      </c>
      <c r="B2" s="82"/>
      <c r="C2" s="82" t="s">
        <v>91</v>
      </c>
      <c r="D2" s="97" t="s">
        <v>92</v>
      </c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8"/>
      <c r="Y2" s="103" t="s">
        <v>6</v>
      </c>
    </row>
    <row r="3" spans="1:25" ht="32.1" customHeight="1">
      <c r="A3" s="82"/>
      <c r="B3" s="82"/>
      <c r="C3" s="106"/>
      <c r="D3" s="7" t="s">
        <v>94</v>
      </c>
      <c r="E3" s="7" t="s">
        <v>95</v>
      </c>
      <c r="F3" s="7" t="s">
        <v>96</v>
      </c>
      <c r="G3" s="7" t="s">
        <v>97</v>
      </c>
      <c r="H3" s="7" t="s">
        <v>98</v>
      </c>
      <c r="I3" s="14" t="s">
        <v>99</v>
      </c>
      <c r="J3" s="7" t="s">
        <v>100</v>
      </c>
      <c r="K3" s="7" t="s">
        <v>101</v>
      </c>
      <c r="L3" s="7" t="s">
        <v>102</v>
      </c>
      <c r="M3" s="7" t="s">
        <v>103</v>
      </c>
      <c r="N3" s="7" t="s">
        <v>104</v>
      </c>
      <c r="O3" s="7" t="s">
        <v>152</v>
      </c>
      <c r="P3" s="7" t="s">
        <v>106</v>
      </c>
      <c r="Q3" s="7" t="s">
        <v>107</v>
      </c>
      <c r="R3" s="7" t="s">
        <v>108</v>
      </c>
      <c r="S3" s="7" t="s">
        <v>109</v>
      </c>
      <c r="T3" s="7" t="s">
        <v>110</v>
      </c>
      <c r="U3" s="14" t="s">
        <v>153</v>
      </c>
      <c r="V3" s="14" t="s">
        <v>112</v>
      </c>
      <c r="W3" s="15" t="s">
        <v>154</v>
      </c>
      <c r="X3" s="41" t="s">
        <v>155</v>
      </c>
      <c r="Y3" s="103"/>
    </row>
    <row r="4" spans="1:25" ht="33" customHeight="1">
      <c r="A4" s="93" t="s">
        <v>7</v>
      </c>
      <c r="B4" s="36" t="s">
        <v>114</v>
      </c>
      <c r="C4" s="18">
        <v>40</v>
      </c>
      <c r="D4" s="37">
        <v>5</v>
      </c>
      <c r="E4" s="38">
        <v>5</v>
      </c>
      <c r="F4" s="38">
        <v>4</v>
      </c>
      <c r="G4" s="38">
        <v>4</v>
      </c>
      <c r="H4" s="38">
        <v>5</v>
      </c>
      <c r="I4" s="39">
        <v>3</v>
      </c>
      <c r="J4" s="38">
        <v>4</v>
      </c>
      <c r="K4" s="38">
        <v>4</v>
      </c>
      <c r="L4" s="38">
        <v>5</v>
      </c>
      <c r="M4" s="38">
        <v>1</v>
      </c>
      <c r="N4" s="38">
        <v>1</v>
      </c>
      <c r="O4" s="38">
        <v>4</v>
      </c>
      <c r="P4" s="38">
        <v>5</v>
      </c>
      <c r="Q4" s="38">
        <v>2</v>
      </c>
      <c r="R4" s="38">
        <v>1</v>
      </c>
      <c r="S4" s="38">
        <v>1</v>
      </c>
      <c r="T4" s="38">
        <v>1</v>
      </c>
      <c r="U4" s="39">
        <v>0</v>
      </c>
      <c r="V4" s="39">
        <v>0</v>
      </c>
      <c r="W4" s="42">
        <v>0</v>
      </c>
      <c r="X4" s="41"/>
      <c r="Y4" s="6" t="s">
        <v>156</v>
      </c>
    </row>
    <row r="5" spans="1:25" ht="33" customHeight="1">
      <c r="A5" s="93"/>
      <c r="B5" s="36" t="s">
        <v>157</v>
      </c>
      <c r="C5" s="18">
        <v>100</v>
      </c>
      <c r="D5" s="37">
        <v>7</v>
      </c>
      <c r="E5" s="38">
        <v>9</v>
      </c>
      <c r="F5" s="38">
        <v>5</v>
      </c>
      <c r="G5" s="38">
        <v>8</v>
      </c>
      <c r="H5" s="38">
        <v>5</v>
      </c>
      <c r="I5" s="38">
        <v>6</v>
      </c>
      <c r="J5" s="38">
        <v>8</v>
      </c>
      <c r="K5" s="38">
        <v>10</v>
      </c>
      <c r="L5" s="38">
        <v>6</v>
      </c>
      <c r="M5" s="38">
        <v>1</v>
      </c>
      <c r="N5" s="38">
        <v>2</v>
      </c>
      <c r="O5" s="38">
        <v>4</v>
      </c>
      <c r="P5" s="38">
        <v>10</v>
      </c>
      <c r="Q5" s="38">
        <v>7</v>
      </c>
      <c r="R5" s="38">
        <v>4</v>
      </c>
      <c r="S5" s="38">
        <v>4</v>
      </c>
      <c r="T5" s="38">
        <v>6</v>
      </c>
      <c r="U5" s="38">
        <v>1</v>
      </c>
      <c r="V5" s="38">
        <v>1</v>
      </c>
      <c r="W5" s="38">
        <v>5</v>
      </c>
      <c r="X5" s="40"/>
      <c r="Y5" s="6" t="s">
        <v>158</v>
      </c>
    </row>
    <row r="6" spans="1:25" ht="33.950000000000003" customHeight="1"/>
    <row r="7" spans="1:25">
      <c r="B7" s="13" t="s">
        <v>159</v>
      </c>
    </row>
  </sheetData>
  <mergeCells count="6">
    <mergeCell ref="Y2:Y3"/>
    <mergeCell ref="A2:B3"/>
    <mergeCell ref="A1:X1"/>
    <mergeCell ref="D2:X2"/>
    <mergeCell ref="A4:A5"/>
    <mergeCell ref="C2:C3"/>
  </mergeCells>
  <phoneticPr fontId="15" type="noConversion"/>
  <pageMargins left="0.55486111111111114" right="0.55486111111111114" top="0.80277777777777781" bottom="0.60486111111111107" header="0.51111111111111107" footer="0.51111111111111107"/>
  <pageSetup paperSize="9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P10"/>
  <sheetViews>
    <sheetView zoomScaleSheetLayoutView="100" workbookViewId="0">
      <selection activeCell="X8" sqref="X8"/>
    </sheetView>
  </sheetViews>
  <sheetFormatPr defaultRowHeight="14.25"/>
  <cols>
    <col min="1" max="1" width="3.125" style="1" customWidth="1"/>
    <col min="2" max="2" width="13" style="2" customWidth="1"/>
    <col min="3" max="3" width="7.25" style="3" customWidth="1"/>
    <col min="4" max="4" width="3.625" style="4" customWidth="1"/>
    <col min="5" max="5" width="3.75" style="4" customWidth="1"/>
    <col min="6" max="6" width="3.25" style="4" customWidth="1"/>
    <col min="7" max="8" width="3.375" style="4" customWidth="1"/>
    <col min="9" max="10" width="3" style="4" customWidth="1"/>
    <col min="11" max="11" width="3.375" style="4" customWidth="1"/>
    <col min="12" max="12" width="3.25" style="4" customWidth="1"/>
    <col min="13" max="13" width="3.5" style="4" customWidth="1"/>
    <col min="14" max="14" width="3" style="4" customWidth="1"/>
    <col min="15" max="15" width="3.25" style="4" customWidth="1"/>
    <col min="16" max="16" width="3" style="4" customWidth="1"/>
    <col min="17" max="17" width="3.125" style="4" customWidth="1"/>
    <col min="18" max="18" width="3.375" style="4" customWidth="1"/>
    <col min="19" max="19" width="4.75" style="4" customWidth="1"/>
    <col min="20" max="20" width="3.5" style="4" customWidth="1"/>
    <col min="21" max="21" width="4.875" style="4" customWidth="1"/>
    <col min="22" max="22" width="4.625" style="4" customWidth="1"/>
    <col min="23" max="23" width="4.5" style="4" customWidth="1"/>
    <col min="24" max="24" width="33.75" style="4" customWidth="1"/>
    <col min="25" max="250" width="9" style="4"/>
  </cols>
  <sheetData>
    <row r="1" spans="1:24" ht="33" customHeight="1">
      <c r="A1" s="81" t="s">
        <v>160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</row>
    <row r="2" spans="1:24" ht="23.1" customHeight="1">
      <c r="A2" s="109" t="s">
        <v>1</v>
      </c>
      <c r="B2" s="109"/>
      <c r="C2" s="109" t="s">
        <v>91</v>
      </c>
      <c r="D2" s="107" t="s">
        <v>92</v>
      </c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3" t="s">
        <v>6</v>
      </c>
    </row>
    <row r="3" spans="1:24" ht="32.1" customHeight="1">
      <c r="A3" s="109"/>
      <c r="B3" s="109"/>
      <c r="C3" s="109"/>
      <c r="D3" s="23" t="s">
        <v>161</v>
      </c>
      <c r="E3" s="23" t="s">
        <v>95</v>
      </c>
      <c r="F3" s="23" t="s">
        <v>96</v>
      </c>
      <c r="G3" s="23" t="s">
        <v>97</v>
      </c>
      <c r="H3" s="23" t="s">
        <v>98</v>
      </c>
      <c r="I3" s="23" t="s">
        <v>99</v>
      </c>
      <c r="J3" s="23" t="s">
        <v>100</v>
      </c>
      <c r="K3" s="23" t="s">
        <v>101</v>
      </c>
      <c r="L3" s="23" t="s">
        <v>102</v>
      </c>
      <c r="M3" s="23" t="s">
        <v>103</v>
      </c>
      <c r="N3" s="23" t="s">
        <v>104</v>
      </c>
      <c r="O3" s="23" t="s">
        <v>105</v>
      </c>
      <c r="P3" s="23" t="s">
        <v>106</v>
      </c>
      <c r="Q3" s="23" t="s">
        <v>107</v>
      </c>
      <c r="R3" s="23" t="s">
        <v>108</v>
      </c>
      <c r="S3" s="23" t="s">
        <v>109</v>
      </c>
      <c r="T3" s="23" t="s">
        <v>110</v>
      </c>
      <c r="U3" s="23" t="s">
        <v>153</v>
      </c>
      <c r="V3" s="23" t="s">
        <v>112</v>
      </c>
      <c r="W3" s="24" t="s">
        <v>113</v>
      </c>
      <c r="X3" s="103"/>
    </row>
    <row r="4" spans="1:24" ht="36">
      <c r="A4" s="108" t="s">
        <v>16</v>
      </c>
      <c r="B4" s="19" t="s">
        <v>17</v>
      </c>
      <c r="C4" s="31">
        <v>60</v>
      </c>
      <c r="D4" s="32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5"/>
      <c r="X4" s="35" t="s">
        <v>162</v>
      </c>
    </row>
    <row r="5" spans="1:24" ht="48">
      <c r="A5" s="108"/>
      <c r="B5" s="19" t="s">
        <v>26</v>
      </c>
      <c r="C5" s="33">
        <v>0.32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5"/>
    </row>
    <row r="6" spans="1:24" ht="24">
      <c r="A6" s="108" t="s">
        <v>77</v>
      </c>
      <c r="B6" s="19" t="s">
        <v>78</v>
      </c>
      <c r="C6" s="31">
        <v>40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5" t="s">
        <v>79</v>
      </c>
    </row>
    <row r="7" spans="1:24" ht="84">
      <c r="A7" s="108"/>
      <c r="B7" s="19" t="s">
        <v>81</v>
      </c>
      <c r="C7" s="31">
        <v>40</v>
      </c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5" t="s">
        <v>163</v>
      </c>
    </row>
    <row r="8" spans="1:24" ht="60">
      <c r="A8" s="108"/>
      <c r="B8" s="19" t="s">
        <v>85</v>
      </c>
      <c r="C8" s="31">
        <v>10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5" t="s">
        <v>164</v>
      </c>
    </row>
    <row r="10" spans="1:24">
      <c r="B10" s="13" t="s">
        <v>165</v>
      </c>
    </row>
  </sheetData>
  <mergeCells count="7">
    <mergeCell ref="A1:X1"/>
    <mergeCell ref="D2:W2"/>
    <mergeCell ref="A4:A5"/>
    <mergeCell ref="A6:A8"/>
    <mergeCell ref="C2:C3"/>
    <mergeCell ref="X2:X3"/>
    <mergeCell ref="A2:B3"/>
  </mergeCells>
  <phoneticPr fontId="15" type="noConversion"/>
  <pageMargins left="0.3576388888888889" right="0.3576388888888889" top="0.80277777777777781" bottom="0.60555555555555551" header="0.51111111111111107" footer="0.51111111111111107"/>
  <pageSetup paperSize="9" orientation="landscape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Q8"/>
  <sheetViews>
    <sheetView zoomScaleSheetLayoutView="100" workbookViewId="0">
      <selection activeCell="Y4" sqref="Y4"/>
    </sheetView>
  </sheetViews>
  <sheetFormatPr defaultRowHeight="14.25"/>
  <cols>
    <col min="1" max="1" width="5.125" style="1" customWidth="1"/>
    <col min="2" max="2" width="19.875" style="2" customWidth="1"/>
    <col min="3" max="3" width="9.875" style="3" customWidth="1"/>
    <col min="4" max="4" width="6.25" style="4" customWidth="1"/>
    <col min="5" max="8" width="4.375" style="4" customWidth="1"/>
    <col min="9" max="9" width="4.125" style="4" customWidth="1"/>
    <col min="10" max="14" width="4.375" style="4" customWidth="1"/>
    <col min="15" max="15" width="6.25" style="4" customWidth="1"/>
    <col min="16" max="18" width="4.375" style="4" customWidth="1"/>
    <col min="19" max="19" width="6.25" style="4" customWidth="1"/>
    <col min="20" max="20" width="4.375" style="4" customWidth="1"/>
    <col min="21" max="21" width="7.625" style="4" customWidth="1"/>
    <col min="22" max="22" width="5.875" style="4" customWidth="1"/>
    <col min="23" max="23" width="7.625" style="4" customWidth="1"/>
    <col min="24" max="24" width="4.375" style="4" customWidth="1"/>
    <col min="25" max="25" width="18.625" style="4" customWidth="1"/>
    <col min="26" max="251" width="9" style="4"/>
  </cols>
  <sheetData>
    <row r="1" spans="1:25" ht="48.95" customHeight="1">
      <c r="A1" s="81" t="s">
        <v>166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</row>
    <row r="2" spans="1:25" ht="32.1" customHeight="1">
      <c r="A2" s="82" t="s">
        <v>1</v>
      </c>
      <c r="B2" s="82"/>
      <c r="C2" s="82" t="s">
        <v>91</v>
      </c>
      <c r="D2" s="97" t="s">
        <v>92</v>
      </c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103" t="s">
        <v>6</v>
      </c>
    </row>
    <row r="3" spans="1:25" ht="32.1" customHeight="1">
      <c r="A3" s="82"/>
      <c r="B3" s="82"/>
      <c r="C3" s="82"/>
      <c r="D3" s="7" t="s">
        <v>94</v>
      </c>
      <c r="E3" s="7" t="s">
        <v>95</v>
      </c>
      <c r="F3" s="7" t="s">
        <v>96</v>
      </c>
      <c r="G3" s="7" t="s">
        <v>97</v>
      </c>
      <c r="H3" s="7" t="s">
        <v>98</v>
      </c>
      <c r="I3" s="14" t="s">
        <v>99</v>
      </c>
      <c r="J3" s="7" t="s">
        <v>100</v>
      </c>
      <c r="K3" s="7" t="s">
        <v>101</v>
      </c>
      <c r="L3" s="7" t="s">
        <v>102</v>
      </c>
      <c r="M3" s="7" t="s">
        <v>103</v>
      </c>
      <c r="N3" s="7" t="s">
        <v>104</v>
      </c>
      <c r="O3" s="7" t="s">
        <v>152</v>
      </c>
      <c r="P3" s="7" t="s">
        <v>106</v>
      </c>
      <c r="Q3" s="7" t="s">
        <v>107</v>
      </c>
      <c r="R3" s="7" t="s">
        <v>108</v>
      </c>
      <c r="S3" s="7" t="s">
        <v>109</v>
      </c>
      <c r="T3" s="7" t="s">
        <v>110</v>
      </c>
      <c r="U3" s="14" t="s">
        <v>153</v>
      </c>
      <c r="V3" s="14" t="s">
        <v>112</v>
      </c>
      <c r="W3" s="15" t="s">
        <v>154</v>
      </c>
      <c r="X3" s="7" t="s">
        <v>155</v>
      </c>
      <c r="Y3" s="103"/>
    </row>
    <row r="4" spans="1:25" ht="71.25">
      <c r="A4" s="93" t="s">
        <v>16</v>
      </c>
      <c r="B4" s="9" t="s">
        <v>30</v>
      </c>
      <c r="C4" s="10">
        <v>0.45</v>
      </c>
      <c r="D4" s="7">
        <v>47</v>
      </c>
      <c r="E4" s="7">
        <v>27</v>
      </c>
      <c r="F4" s="7">
        <v>39</v>
      </c>
      <c r="G4" s="7">
        <v>18</v>
      </c>
      <c r="H4" s="7">
        <v>39</v>
      </c>
      <c r="I4" s="14">
        <v>15</v>
      </c>
      <c r="J4" s="7">
        <v>5</v>
      </c>
      <c r="K4" s="7">
        <v>9</v>
      </c>
      <c r="L4" s="7">
        <v>28</v>
      </c>
      <c r="M4" s="7">
        <v>40</v>
      </c>
      <c r="N4" s="7">
        <v>9</v>
      </c>
      <c r="O4" s="7">
        <v>70</v>
      </c>
      <c r="P4" s="7">
        <v>76</v>
      </c>
      <c r="Q4" s="7">
        <v>24</v>
      </c>
      <c r="R4" s="7">
        <v>20</v>
      </c>
      <c r="S4" s="7">
        <v>27</v>
      </c>
      <c r="T4" s="7">
        <v>13</v>
      </c>
      <c r="U4" s="14"/>
      <c r="V4" s="14"/>
      <c r="W4" s="15"/>
      <c r="X4" s="7"/>
      <c r="Y4" s="18" t="s">
        <v>167</v>
      </c>
    </row>
    <row r="5" spans="1:25" ht="71.25">
      <c r="A5" s="93"/>
      <c r="B5" s="9" t="s">
        <v>34</v>
      </c>
      <c r="C5" s="18">
        <v>30</v>
      </c>
      <c r="D5" s="21">
        <v>3</v>
      </c>
      <c r="E5" s="21">
        <v>2</v>
      </c>
      <c r="F5" s="21">
        <v>2</v>
      </c>
      <c r="G5" s="21">
        <v>2</v>
      </c>
      <c r="H5" s="21">
        <v>3</v>
      </c>
      <c r="I5" s="23">
        <v>2</v>
      </c>
      <c r="J5" s="21">
        <v>1</v>
      </c>
      <c r="K5" s="21">
        <v>1</v>
      </c>
      <c r="L5" s="21">
        <v>2</v>
      </c>
      <c r="M5" s="21">
        <v>1</v>
      </c>
      <c r="N5" s="21">
        <v>1</v>
      </c>
      <c r="O5" s="21">
        <v>2</v>
      </c>
      <c r="P5" s="21">
        <v>3</v>
      </c>
      <c r="Q5" s="21">
        <v>2</v>
      </c>
      <c r="R5" s="21">
        <v>1</v>
      </c>
      <c r="S5" s="21">
        <v>1</v>
      </c>
      <c r="T5" s="21">
        <v>1</v>
      </c>
      <c r="U5" s="6"/>
      <c r="V5" s="6"/>
      <c r="W5" s="6"/>
      <c r="X5" s="6">
        <f>SUM(D5:W5)</f>
        <v>30</v>
      </c>
      <c r="Y5" s="30" t="s">
        <v>168</v>
      </c>
    </row>
    <row r="8" spans="1:25">
      <c r="B8" s="13" t="s">
        <v>159</v>
      </c>
    </row>
  </sheetData>
  <mergeCells count="6">
    <mergeCell ref="Y2:Y3"/>
    <mergeCell ref="A2:B3"/>
    <mergeCell ref="A1:X1"/>
    <mergeCell ref="D2:X2"/>
    <mergeCell ref="A4:A5"/>
    <mergeCell ref="C2:C3"/>
  </mergeCells>
  <phoneticPr fontId="15" type="noConversion"/>
  <pageMargins left="0.55486111111111114" right="0.55486111111111114" top="0.80277777777777781" bottom="0.60486111111111107" header="0.51111111111111107" footer="0.51111111111111107"/>
  <pageSetup paperSize="9" orientation="landscape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Q13"/>
  <sheetViews>
    <sheetView zoomScaleSheetLayoutView="100" workbookViewId="0">
      <selection activeCell="E10" sqref="E10"/>
    </sheetView>
  </sheetViews>
  <sheetFormatPr defaultRowHeight="14.25"/>
  <cols>
    <col min="1" max="1" width="5.125" style="1" customWidth="1"/>
    <col min="2" max="2" width="16.75" style="2" customWidth="1"/>
    <col min="3" max="3" width="19.875" style="2" customWidth="1"/>
    <col min="4" max="4" width="9.875" style="3" customWidth="1"/>
    <col min="5" max="5" width="6.25" style="4" customWidth="1"/>
    <col min="6" max="6" width="5.375" style="4" customWidth="1"/>
    <col min="7" max="7" width="4.375" style="4" customWidth="1"/>
    <col min="8" max="9" width="5.375" style="4" customWidth="1"/>
    <col min="10" max="10" width="4.125" style="4" customWidth="1"/>
    <col min="11" max="15" width="4.375" style="4" customWidth="1"/>
    <col min="16" max="16" width="6.25" style="4" customWidth="1"/>
    <col min="17" max="19" width="4.375" style="4" customWidth="1"/>
    <col min="20" max="20" width="6.25" style="4" customWidth="1"/>
    <col min="21" max="21" width="4.375" style="4" customWidth="1"/>
    <col min="22" max="22" width="7.625" style="4" customWidth="1"/>
    <col min="23" max="23" width="5.875" style="4" customWidth="1"/>
    <col min="24" max="24" width="7.625" style="4" customWidth="1"/>
    <col min="25" max="25" width="14" style="4" customWidth="1"/>
    <col min="26" max="251" width="9" style="4"/>
  </cols>
  <sheetData>
    <row r="1" spans="1:25" ht="48.95" customHeight="1">
      <c r="A1" s="81" t="s">
        <v>169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</row>
    <row r="2" spans="1:25" ht="32.1" customHeight="1">
      <c r="A2" s="82" t="s">
        <v>1</v>
      </c>
      <c r="B2" s="82"/>
      <c r="C2" s="82"/>
      <c r="D2" s="82" t="s">
        <v>91</v>
      </c>
      <c r="E2" s="97" t="s">
        <v>92</v>
      </c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103" t="s">
        <v>6</v>
      </c>
    </row>
    <row r="3" spans="1:25" ht="32.1" customHeight="1">
      <c r="A3" s="82"/>
      <c r="B3" s="82"/>
      <c r="C3" s="82"/>
      <c r="D3" s="82"/>
      <c r="E3" s="7" t="s">
        <v>94</v>
      </c>
      <c r="F3" s="21" t="s">
        <v>95</v>
      </c>
      <c r="G3" s="7" t="s">
        <v>96</v>
      </c>
      <c r="H3" s="21" t="s">
        <v>97</v>
      </c>
      <c r="I3" s="21" t="s">
        <v>98</v>
      </c>
      <c r="J3" s="14" t="s">
        <v>99</v>
      </c>
      <c r="K3" s="7" t="s">
        <v>100</v>
      </c>
      <c r="L3" s="7" t="s">
        <v>101</v>
      </c>
      <c r="M3" s="7" t="s">
        <v>102</v>
      </c>
      <c r="N3" s="7" t="s">
        <v>103</v>
      </c>
      <c r="O3" s="7" t="s">
        <v>104</v>
      </c>
      <c r="P3" s="7" t="s">
        <v>152</v>
      </c>
      <c r="Q3" s="7" t="s">
        <v>106</v>
      </c>
      <c r="R3" s="7" t="s">
        <v>107</v>
      </c>
      <c r="S3" s="7" t="s">
        <v>108</v>
      </c>
      <c r="T3" s="7" t="s">
        <v>109</v>
      </c>
      <c r="U3" s="7" t="s">
        <v>110</v>
      </c>
      <c r="V3" s="14" t="s">
        <v>153</v>
      </c>
      <c r="W3" s="14" t="s">
        <v>112</v>
      </c>
      <c r="X3" s="15" t="s">
        <v>154</v>
      </c>
      <c r="Y3" s="103"/>
    </row>
    <row r="4" spans="1:25" ht="45.95" customHeight="1">
      <c r="A4" s="93" t="s">
        <v>37</v>
      </c>
      <c r="B4" s="85" t="s">
        <v>170</v>
      </c>
      <c r="C4" s="85"/>
      <c r="D4" s="6">
        <v>11000</v>
      </c>
      <c r="E4" s="7">
        <v>1900</v>
      </c>
      <c r="F4" s="7">
        <v>1000</v>
      </c>
      <c r="G4" s="7">
        <v>750</v>
      </c>
      <c r="H4" s="7">
        <v>1400</v>
      </c>
      <c r="I4" s="7">
        <v>2600</v>
      </c>
      <c r="J4" s="14">
        <v>450</v>
      </c>
      <c r="K4" s="7">
        <v>200</v>
      </c>
      <c r="L4" s="7">
        <v>250</v>
      </c>
      <c r="M4" s="7">
        <v>750</v>
      </c>
      <c r="N4" s="7">
        <v>200</v>
      </c>
      <c r="O4" s="7">
        <v>70</v>
      </c>
      <c r="P4" s="7">
        <v>250</v>
      </c>
      <c r="Q4" s="7">
        <v>600</v>
      </c>
      <c r="R4" s="7">
        <v>400</v>
      </c>
      <c r="S4" s="7">
        <v>100</v>
      </c>
      <c r="T4" s="7">
        <v>20</v>
      </c>
      <c r="U4" s="7">
        <v>30</v>
      </c>
      <c r="V4" s="14">
        <v>5</v>
      </c>
      <c r="W4" s="14">
        <v>5</v>
      </c>
      <c r="X4" s="15">
        <v>20</v>
      </c>
      <c r="Y4" s="18" t="s">
        <v>171</v>
      </c>
    </row>
    <row r="5" spans="1:25" ht="42" customHeight="1">
      <c r="A5" s="93"/>
      <c r="B5" s="85" t="s">
        <v>41</v>
      </c>
      <c r="C5" s="85"/>
      <c r="D5" s="6">
        <v>100</v>
      </c>
      <c r="E5" s="6">
        <v>13</v>
      </c>
      <c r="F5" s="6">
        <v>6</v>
      </c>
      <c r="G5" s="6">
        <v>6</v>
      </c>
      <c r="H5" s="6">
        <v>6</v>
      </c>
      <c r="I5" s="6">
        <v>18</v>
      </c>
      <c r="J5" s="6">
        <v>5</v>
      </c>
      <c r="K5" s="6">
        <v>4</v>
      </c>
      <c r="L5" s="6">
        <v>5</v>
      </c>
      <c r="M5" s="6">
        <v>10</v>
      </c>
      <c r="N5" s="6">
        <v>4</v>
      </c>
      <c r="O5" s="6">
        <v>2</v>
      </c>
      <c r="P5" s="6">
        <v>4</v>
      </c>
      <c r="Q5" s="6">
        <v>7</v>
      </c>
      <c r="R5" s="6">
        <v>4</v>
      </c>
      <c r="S5" s="6">
        <v>4</v>
      </c>
      <c r="T5" s="6">
        <v>1</v>
      </c>
      <c r="U5" s="6">
        <v>1</v>
      </c>
      <c r="V5" s="6"/>
      <c r="W5" s="6"/>
      <c r="X5" s="6"/>
      <c r="Y5" s="29" t="s">
        <v>171</v>
      </c>
    </row>
    <row r="6" spans="1:25" ht="42" customHeight="1">
      <c r="A6" s="93"/>
      <c r="B6" s="111" t="s">
        <v>172</v>
      </c>
      <c r="C6" s="112"/>
      <c r="D6" s="6">
        <v>10</v>
      </c>
      <c r="E6" s="27" t="s">
        <v>125</v>
      </c>
      <c r="F6" s="27" t="s">
        <v>125</v>
      </c>
      <c r="G6" s="27" t="s">
        <v>125</v>
      </c>
      <c r="H6" s="6">
        <v>1</v>
      </c>
      <c r="I6" s="6">
        <v>2</v>
      </c>
      <c r="J6" s="6"/>
      <c r="K6" s="6"/>
      <c r="L6" s="6">
        <v>1</v>
      </c>
      <c r="M6" s="27" t="s">
        <v>125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29"/>
    </row>
    <row r="7" spans="1:25" ht="28.5">
      <c r="A7" s="93"/>
      <c r="B7" s="85" t="s">
        <v>47</v>
      </c>
      <c r="C7" s="28" t="s">
        <v>48</v>
      </c>
      <c r="D7" s="6">
        <v>50</v>
      </c>
      <c r="E7" s="6">
        <v>6</v>
      </c>
      <c r="F7" s="6">
        <v>3</v>
      </c>
      <c r="G7" s="6">
        <v>5</v>
      </c>
      <c r="H7" s="6">
        <v>10</v>
      </c>
      <c r="I7" s="4">
        <v>20</v>
      </c>
      <c r="J7" s="6">
        <v>2</v>
      </c>
      <c r="K7" s="6">
        <v>1</v>
      </c>
      <c r="L7" s="6">
        <v>1</v>
      </c>
      <c r="M7" s="6">
        <v>1</v>
      </c>
      <c r="N7" s="6"/>
      <c r="O7" s="6"/>
      <c r="P7" s="6"/>
      <c r="Q7" s="6"/>
      <c r="R7" s="6">
        <v>1</v>
      </c>
      <c r="S7" s="6"/>
      <c r="T7" s="6"/>
      <c r="U7" s="6"/>
      <c r="V7" s="6"/>
      <c r="W7" s="6"/>
      <c r="X7" s="6"/>
      <c r="Y7" s="110" t="s">
        <v>171</v>
      </c>
    </row>
    <row r="8" spans="1:25" ht="42.75">
      <c r="A8" s="93"/>
      <c r="B8" s="85"/>
      <c r="C8" s="28" t="s">
        <v>173</v>
      </c>
      <c r="D8" s="6">
        <v>300</v>
      </c>
      <c r="E8" s="6">
        <v>10</v>
      </c>
      <c r="F8" s="6">
        <v>5</v>
      </c>
      <c r="G8" s="6">
        <v>5</v>
      </c>
      <c r="H8" s="6">
        <v>10</v>
      </c>
      <c r="I8" s="6">
        <v>60</v>
      </c>
      <c r="J8" s="6">
        <v>10</v>
      </c>
      <c r="K8" s="6">
        <v>10</v>
      </c>
      <c r="L8" s="6">
        <v>30</v>
      </c>
      <c r="M8" s="6">
        <v>60</v>
      </c>
      <c r="N8" s="6">
        <v>10</v>
      </c>
      <c r="O8" s="6">
        <v>5</v>
      </c>
      <c r="P8" s="6">
        <v>20</v>
      </c>
      <c r="Q8" s="6">
        <v>40</v>
      </c>
      <c r="R8" s="6">
        <v>6</v>
      </c>
      <c r="S8" s="6">
        <v>10</v>
      </c>
      <c r="T8" s="6">
        <v>4</v>
      </c>
      <c r="U8" s="6"/>
      <c r="V8" s="6"/>
      <c r="W8" s="6">
        <v>3</v>
      </c>
      <c r="X8" s="6">
        <v>2</v>
      </c>
      <c r="Y8" s="110"/>
    </row>
    <row r="9" spans="1:25" ht="33" customHeight="1">
      <c r="A9" s="93"/>
      <c r="B9" s="85" t="s">
        <v>174</v>
      </c>
      <c r="C9" s="85"/>
      <c r="D9" s="6">
        <v>20</v>
      </c>
      <c r="E9" s="6">
        <v>2</v>
      </c>
      <c r="F9" s="6">
        <v>2</v>
      </c>
      <c r="G9" s="6">
        <v>1</v>
      </c>
      <c r="H9" s="6">
        <v>1</v>
      </c>
      <c r="I9" s="6">
        <v>2</v>
      </c>
      <c r="J9" s="6">
        <v>1</v>
      </c>
      <c r="K9" s="6">
        <v>1</v>
      </c>
      <c r="L9" s="6">
        <v>1</v>
      </c>
      <c r="M9" s="6">
        <v>1</v>
      </c>
      <c r="N9" s="6">
        <v>1</v>
      </c>
      <c r="O9" s="6">
        <v>1</v>
      </c>
      <c r="P9" s="6">
        <v>1</v>
      </c>
      <c r="Q9" s="6">
        <v>1</v>
      </c>
      <c r="R9" s="6">
        <v>1</v>
      </c>
      <c r="S9" s="6">
        <v>1</v>
      </c>
      <c r="T9" s="6"/>
      <c r="U9" s="6">
        <v>1</v>
      </c>
      <c r="V9" s="6"/>
      <c r="W9" s="6"/>
      <c r="X9" s="6">
        <v>1</v>
      </c>
      <c r="Y9" s="18" t="s">
        <v>175</v>
      </c>
    </row>
    <row r="10" spans="1:25" ht="33" customHeight="1">
      <c r="A10" s="93"/>
      <c r="B10" s="85" t="s">
        <v>58</v>
      </c>
      <c r="C10" s="85"/>
      <c r="D10" s="18">
        <v>100</v>
      </c>
      <c r="E10" s="6">
        <v>3</v>
      </c>
      <c r="F10" s="6">
        <v>3</v>
      </c>
      <c r="G10" s="6">
        <v>3</v>
      </c>
      <c r="H10" s="6">
        <v>3</v>
      </c>
      <c r="I10" s="6">
        <v>3</v>
      </c>
      <c r="J10" s="6">
        <v>3</v>
      </c>
      <c r="K10" s="6">
        <v>2</v>
      </c>
      <c r="L10" s="6">
        <v>2</v>
      </c>
      <c r="M10" s="6">
        <v>2</v>
      </c>
      <c r="N10" s="6">
        <v>20</v>
      </c>
      <c r="O10" s="6">
        <v>15</v>
      </c>
      <c r="P10" s="6">
        <v>10</v>
      </c>
      <c r="Q10" s="6">
        <v>15</v>
      </c>
      <c r="R10" s="6">
        <v>6</v>
      </c>
      <c r="S10" s="6">
        <v>6</v>
      </c>
      <c r="T10" s="6">
        <v>2</v>
      </c>
      <c r="U10" s="6">
        <v>2</v>
      </c>
      <c r="V10" s="6"/>
      <c r="W10" s="6"/>
      <c r="X10" s="6"/>
      <c r="Y10" s="18" t="s">
        <v>175</v>
      </c>
    </row>
    <row r="13" spans="1:25">
      <c r="B13" s="13" t="s">
        <v>165</v>
      </c>
      <c r="C13" s="13" t="s">
        <v>159</v>
      </c>
    </row>
  </sheetData>
  <mergeCells count="13">
    <mergeCell ref="B10:C10"/>
    <mergeCell ref="A4:A10"/>
    <mergeCell ref="B7:B8"/>
    <mergeCell ref="Y2:Y3"/>
    <mergeCell ref="Y7:Y8"/>
    <mergeCell ref="A2:C3"/>
    <mergeCell ref="B6:C6"/>
    <mergeCell ref="A1:X1"/>
    <mergeCell ref="E2:X2"/>
    <mergeCell ref="B4:C4"/>
    <mergeCell ref="B5:C5"/>
    <mergeCell ref="D2:D3"/>
    <mergeCell ref="B9:C9"/>
  </mergeCells>
  <phoneticPr fontId="15" type="noConversion"/>
  <pageMargins left="0.55486111111111114" right="0.55486111111111114" top="0.80277777777777781" bottom="0.60486111111111107" header="0.51111111111111107" footer="0.51111111111111107"/>
  <pageSetup paperSize="9" orientation="landscape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IP8"/>
  <sheetViews>
    <sheetView zoomScaleSheetLayoutView="100" workbookViewId="0">
      <selection activeCell="D5" sqref="D5:W5"/>
    </sheetView>
  </sheetViews>
  <sheetFormatPr defaultRowHeight="14.25"/>
  <cols>
    <col min="1" max="1" width="5.125" style="1" customWidth="1"/>
    <col min="2" max="2" width="19.875" style="2" customWidth="1"/>
    <col min="3" max="3" width="9.875" style="3" customWidth="1"/>
    <col min="4" max="4" width="6.25" style="4" customWidth="1"/>
    <col min="5" max="8" width="4.375" style="4" customWidth="1"/>
    <col min="9" max="9" width="4.125" style="4" customWidth="1"/>
    <col min="10" max="14" width="4.375" style="4" customWidth="1"/>
    <col min="15" max="15" width="6.25" style="4" customWidth="1"/>
    <col min="16" max="18" width="4.375" style="4" customWidth="1"/>
    <col min="19" max="19" width="6.25" style="4" customWidth="1"/>
    <col min="20" max="20" width="4.375" style="4" customWidth="1"/>
    <col min="21" max="21" width="7.625" style="4" customWidth="1"/>
    <col min="22" max="22" width="5.875" style="4" customWidth="1"/>
    <col min="23" max="23" width="7.625" style="4" customWidth="1"/>
    <col min="24" max="250" width="9" style="4"/>
  </cols>
  <sheetData>
    <row r="1" spans="1:24" ht="48.95" customHeight="1">
      <c r="A1" s="81" t="s">
        <v>176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</row>
    <row r="2" spans="1:24" ht="32.1" customHeight="1">
      <c r="A2" s="82" t="s">
        <v>1</v>
      </c>
      <c r="B2" s="82"/>
      <c r="C2" s="82" t="s">
        <v>91</v>
      </c>
      <c r="D2" s="97" t="s">
        <v>92</v>
      </c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103" t="s">
        <v>6</v>
      </c>
    </row>
    <row r="3" spans="1:24" ht="32.1" customHeight="1">
      <c r="A3" s="82"/>
      <c r="B3" s="82"/>
      <c r="C3" s="82"/>
      <c r="D3" s="7" t="s">
        <v>94</v>
      </c>
      <c r="E3" s="7" t="s">
        <v>95</v>
      </c>
      <c r="F3" s="7" t="s">
        <v>96</v>
      </c>
      <c r="G3" s="7" t="s">
        <v>97</v>
      </c>
      <c r="H3" s="7" t="s">
        <v>98</v>
      </c>
      <c r="I3" s="14" t="s">
        <v>99</v>
      </c>
      <c r="J3" s="7" t="s">
        <v>100</v>
      </c>
      <c r="K3" s="7" t="s">
        <v>101</v>
      </c>
      <c r="L3" s="7" t="s">
        <v>102</v>
      </c>
      <c r="M3" s="7" t="s">
        <v>103</v>
      </c>
      <c r="N3" s="7" t="s">
        <v>104</v>
      </c>
      <c r="O3" s="7" t="s">
        <v>152</v>
      </c>
      <c r="P3" s="7" t="s">
        <v>106</v>
      </c>
      <c r="Q3" s="7" t="s">
        <v>107</v>
      </c>
      <c r="R3" s="7" t="s">
        <v>108</v>
      </c>
      <c r="S3" s="7" t="s">
        <v>109</v>
      </c>
      <c r="T3" s="7" t="s">
        <v>110</v>
      </c>
      <c r="U3" s="14" t="s">
        <v>153</v>
      </c>
      <c r="V3" s="14" t="s">
        <v>112</v>
      </c>
      <c r="W3" s="15" t="s">
        <v>154</v>
      </c>
      <c r="X3" s="103"/>
    </row>
    <row r="4" spans="1:24" ht="28.5">
      <c r="A4" s="93" t="s">
        <v>177</v>
      </c>
      <c r="B4" s="9" t="s">
        <v>63</v>
      </c>
      <c r="C4" s="18">
        <v>80</v>
      </c>
      <c r="D4" s="26">
        <v>5</v>
      </c>
      <c r="E4" s="26">
        <v>3</v>
      </c>
      <c r="F4" s="26">
        <v>4</v>
      </c>
      <c r="G4" s="26">
        <v>3</v>
      </c>
      <c r="H4" s="26">
        <v>3</v>
      </c>
      <c r="I4" s="26">
        <v>4</v>
      </c>
      <c r="J4" s="26">
        <v>4</v>
      </c>
      <c r="K4" s="26">
        <v>6</v>
      </c>
      <c r="L4" s="26">
        <v>5</v>
      </c>
      <c r="M4" s="26">
        <v>4</v>
      </c>
      <c r="N4" s="26">
        <v>3</v>
      </c>
      <c r="O4" s="26">
        <v>3</v>
      </c>
      <c r="P4" s="26">
        <v>7</v>
      </c>
      <c r="Q4" s="26">
        <v>6</v>
      </c>
      <c r="R4" s="26">
        <v>3</v>
      </c>
      <c r="S4" s="26">
        <v>4</v>
      </c>
      <c r="T4" s="26">
        <v>3</v>
      </c>
      <c r="U4" s="26"/>
      <c r="V4" s="26"/>
      <c r="W4" s="26">
        <v>10</v>
      </c>
      <c r="X4" s="18" t="s">
        <v>158</v>
      </c>
    </row>
    <row r="5" spans="1:24" ht="28.5">
      <c r="A5" s="93"/>
      <c r="B5" s="9" t="s">
        <v>67</v>
      </c>
      <c r="C5" s="18">
        <v>250</v>
      </c>
      <c r="D5" s="26">
        <v>10</v>
      </c>
      <c r="E5" s="26">
        <v>10</v>
      </c>
      <c r="F5" s="26">
        <v>10</v>
      </c>
      <c r="G5" s="26">
        <v>8</v>
      </c>
      <c r="H5" s="26">
        <v>13</v>
      </c>
      <c r="I5" s="26">
        <v>6</v>
      </c>
      <c r="J5" s="26">
        <v>10</v>
      </c>
      <c r="K5" s="26">
        <v>25</v>
      </c>
      <c r="L5" s="26">
        <v>30</v>
      </c>
      <c r="M5" s="26">
        <v>10</v>
      </c>
      <c r="N5" s="26">
        <v>3</v>
      </c>
      <c r="O5" s="26">
        <v>6</v>
      </c>
      <c r="P5" s="26">
        <v>30</v>
      </c>
      <c r="Q5" s="26">
        <v>20</v>
      </c>
      <c r="R5" s="26">
        <v>10</v>
      </c>
      <c r="S5" s="26">
        <v>15</v>
      </c>
      <c r="T5" s="26">
        <v>7</v>
      </c>
      <c r="U5" s="26"/>
      <c r="V5" s="26"/>
      <c r="W5" s="26">
        <v>27</v>
      </c>
      <c r="X5" s="18" t="s">
        <v>158</v>
      </c>
    </row>
    <row r="8" spans="1:24" ht="18" customHeight="1">
      <c r="B8" s="13" t="s">
        <v>159</v>
      </c>
    </row>
  </sheetData>
  <mergeCells count="6">
    <mergeCell ref="X2:X3"/>
    <mergeCell ref="A2:B3"/>
    <mergeCell ref="A1:W1"/>
    <mergeCell ref="D2:W2"/>
    <mergeCell ref="A4:A5"/>
    <mergeCell ref="C2:C3"/>
  </mergeCells>
  <phoneticPr fontId="15" type="noConversion"/>
  <pageMargins left="0.55486111111111114" right="0.55486111111111114" top="0.80277777777777781" bottom="0.60486111111111107" header="0.51111111111111107" footer="0.51111111111111107"/>
  <pageSetup paperSize="9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WPS Office 专业版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学校目标总表</vt:lpstr>
      <vt:lpstr>分学院汇总表</vt:lpstr>
      <vt:lpstr>校办（基金会）</vt:lpstr>
      <vt:lpstr>农学院</vt:lpstr>
      <vt:lpstr>人事处</vt:lpstr>
      <vt:lpstr>教务处</vt:lpstr>
      <vt:lpstr>研究生处</vt:lpstr>
      <vt:lpstr>科研处</vt:lpstr>
      <vt:lpstr>学生工作处</vt:lpstr>
      <vt:lpstr>宣传部</vt:lpstr>
      <vt:lpstr>各学院</vt:lpstr>
      <vt:lpstr>Sheet2</vt:lpstr>
      <vt:lpstr>Sheet3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朱红梅</cp:lastModifiedBy>
  <cp:revision/>
  <cp:lastPrinted>2015-08-28T08:49:58Z</cp:lastPrinted>
  <dcterms:created xsi:type="dcterms:W3CDTF">2015-01-25T08:25:19Z</dcterms:created>
  <dcterms:modified xsi:type="dcterms:W3CDTF">2015-08-28T09:24:26Z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2052-9.1.0.4985</vt:lpwstr>
  </property>
</Properties>
</file>